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Sheet2" sheetId="1" r:id="rId1"/>
  </sheets>
  <definedNames>
    <definedName name="_xlnm.Print_Area" localSheetId="0">'Sheet2'!$A$1:$F$235</definedName>
  </definedNames>
  <calcPr fullCalcOnLoad="1"/>
</workbook>
</file>

<file path=xl/sharedStrings.xml><?xml version="1.0" encoding="utf-8"?>
<sst xmlns="http://schemas.openxmlformats.org/spreadsheetml/2006/main" count="21" uniqueCount="21">
  <si>
    <t>STT</t>
  </si>
  <si>
    <t>Diện tích lô (m2/lô)</t>
  </si>
  <si>
    <t>Số tờ bản đồ</t>
  </si>
  <si>
    <t xml:space="preserve">Số thửa </t>
  </si>
  <si>
    <t>TỔNG CỘNG</t>
  </si>
  <si>
    <t>Giá khởi điểm</t>
  </si>
  <si>
    <t>(Kèm theo Quyết định số         /QĐ-UBND ngày     tháng 9 năm 2023 của UBND huyện Bù Gia Mập)</t>
  </si>
  <si>
    <t>CỤM LK-3</t>
  </si>
  <si>
    <t xml:space="preserve"> CỤM LK-4</t>
  </si>
  <si>
    <t>CỤM LK-5</t>
  </si>
  <si>
    <t xml:space="preserve"> CỤM LK-6</t>
  </si>
  <si>
    <t>CỤM LK-7</t>
  </si>
  <si>
    <t xml:space="preserve"> CỤM LK-8</t>
  </si>
  <si>
    <t>CỤM LK-9</t>
  </si>
  <si>
    <t>CỤM LK-10</t>
  </si>
  <si>
    <t xml:space="preserve">  CỤM BT-1 </t>
  </si>
  <si>
    <t>CỤM BT-2</t>
  </si>
  <si>
    <t>(Kèm theo Tờ trình số       /TTr-TNMT ngày    tháng 9 năm 2023 của phòng TN&amp;MT)</t>
  </si>
  <si>
    <t>Tiền đặt trước (đồng) (20% GKĐ)</t>
  </si>
  <si>
    <t>222 lô</t>
  </si>
  <si>
    <r>
      <t xml:space="preserve">BẢNG TỔNG HỢP 222 LÔ ĐẤT THUỘC KHU DÂN CƯ
THÔN 6, XÃ ĐA KIA, HUYỆN BÙ GIA MẬP, TỈNH BÌNH PHƯỚC
</t>
    </r>
    <r>
      <rPr>
        <b/>
        <i/>
        <sz val="11"/>
        <rFont val="Times New Roman"/>
        <family val="1"/>
      </rPr>
      <t>(Kèm theo thông báo số 119/TB-BINHPHUOC.APC ngày 18/9/2023 của Công ty Đấu giá hợp danh Bình Phước)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</si>
</sst>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0.000%"/>
    <numFmt numFmtId="185" formatCode="[$-42A]hh:mm:ss\ AM/PM"/>
    <numFmt numFmtId="186" formatCode="00"/>
    <numFmt numFmtId="187" formatCode="_(* #,##0.0_);_(* \(#,##0.0\);_(* &quot;-&quot;?_);_(@_)"/>
    <numFmt numFmtId="188" formatCode="_(* #,##0.000_);_(* \(#,##0.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93" fontId="1" fillId="0" borderId="10" xfId="4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0" xfId="42" applyNumberFormat="1" applyFont="1" applyBorder="1" applyAlignment="1">
      <alignment horizontal="right" vertical="center"/>
    </xf>
    <xf numFmtId="193" fontId="2" fillId="0" borderId="0" xfId="0" applyNumberFormat="1" applyFont="1" applyAlignment="1">
      <alignment/>
    </xf>
    <xf numFmtId="193" fontId="1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93" fontId="49" fillId="0" borderId="11" xfId="0" applyNumberFormat="1" applyFont="1" applyBorder="1" applyAlignment="1">
      <alignment horizontal="right" vertical="center"/>
    </xf>
    <xf numFmtId="193" fontId="48" fillId="0" borderId="11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horizontal="right" vertical="center"/>
    </xf>
    <xf numFmtId="181" fontId="4" fillId="0" borderId="12" xfId="42" applyNumberFormat="1" applyFont="1" applyBorder="1" applyAlignment="1">
      <alignment horizontal="center" vertical="center" wrapText="1"/>
    </xf>
    <xf numFmtId="181" fontId="5" fillId="0" borderId="12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8.00390625" style="7" customWidth="1"/>
    <col min="2" max="2" width="10.8515625" style="5" customWidth="1"/>
    <col min="3" max="3" width="10.00390625" style="5" customWidth="1"/>
    <col min="4" max="4" width="11.7109375" style="13" customWidth="1"/>
    <col min="5" max="5" width="19.57421875" style="8" customWidth="1"/>
    <col min="6" max="6" width="23.28125" style="15" customWidth="1"/>
    <col min="7" max="16384" width="9.140625" style="1" customWidth="1"/>
  </cols>
  <sheetData>
    <row r="1" spans="1:6" ht="66" customHeight="1">
      <c r="A1" s="22" t="s">
        <v>20</v>
      </c>
      <c r="B1" s="22"/>
      <c r="C1" s="22"/>
      <c r="D1" s="22"/>
      <c r="E1" s="22"/>
      <c r="F1" s="22"/>
    </row>
    <row r="2" spans="1:6" ht="46.5" customHeight="1">
      <c r="A2" s="2" t="s">
        <v>0</v>
      </c>
      <c r="B2" s="2" t="s">
        <v>2</v>
      </c>
      <c r="C2" s="2" t="s">
        <v>3</v>
      </c>
      <c r="D2" s="6" t="s">
        <v>1</v>
      </c>
      <c r="E2" s="9" t="s">
        <v>5</v>
      </c>
      <c r="F2" s="2" t="s">
        <v>18</v>
      </c>
    </row>
    <row r="3" spans="1:6" ht="18.75" customHeight="1">
      <c r="A3" s="23" t="s">
        <v>7</v>
      </c>
      <c r="B3" s="23"/>
      <c r="C3" s="23"/>
      <c r="D3" s="16">
        <f>SUM(D4:D27)</f>
        <v>2517.8000000000006</v>
      </c>
      <c r="E3" s="18">
        <f>SUM(E4:E27)</f>
        <v>9464367000</v>
      </c>
      <c r="F3" s="20">
        <f>E3*20%</f>
        <v>1892873400</v>
      </c>
    </row>
    <row r="4" spans="1:6" ht="18.75" customHeight="1">
      <c r="A4" s="10">
        <v>1</v>
      </c>
      <c r="B4" s="10">
        <v>52</v>
      </c>
      <c r="C4" s="10">
        <v>152</v>
      </c>
      <c r="D4" s="17">
        <v>112</v>
      </c>
      <c r="E4" s="11">
        <v>335936000</v>
      </c>
      <c r="F4" s="19">
        <f aca="true" t="shared" si="0" ref="F4:F67">E4*20%</f>
        <v>67187200</v>
      </c>
    </row>
    <row r="5" spans="1:6" ht="18.75" customHeight="1">
      <c r="A5" s="10">
        <v>2</v>
      </c>
      <c r="B5" s="10">
        <v>52</v>
      </c>
      <c r="C5" s="10">
        <v>153</v>
      </c>
      <c r="D5" s="17">
        <v>100</v>
      </c>
      <c r="E5" s="11">
        <v>249953000</v>
      </c>
      <c r="F5" s="19">
        <f t="shared" si="0"/>
        <v>49990600</v>
      </c>
    </row>
    <row r="6" spans="1:6" ht="18.75" customHeight="1">
      <c r="A6" s="10">
        <v>3</v>
      </c>
      <c r="B6" s="10">
        <v>52</v>
      </c>
      <c r="C6" s="10">
        <v>154</v>
      </c>
      <c r="D6" s="17">
        <v>100</v>
      </c>
      <c r="E6" s="11">
        <v>249953000</v>
      </c>
      <c r="F6" s="19">
        <f t="shared" si="0"/>
        <v>49990600</v>
      </c>
    </row>
    <row r="7" spans="1:6" ht="18.75" customHeight="1">
      <c r="A7" s="10">
        <v>4</v>
      </c>
      <c r="B7" s="10">
        <v>52</v>
      </c>
      <c r="C7" s="10">
        <v>155</v>
      </c>
      <c r="D7" s="17">
        <v>100</v>
      </c>
      <c r="E7" s="11">
        <v>249953000</v>
      </c>
      <c r="F7" s="19">
        <f t="shared" si="0"/>
        <v>49990600</v>
      </c>
    </row>
    <row r="8" spans="1:6" ht="18.75" customHeight="1">
      <c r="A8" s="10">
        <v>5</v>
      </c>
      <c r="B8" s="10">
        <v>52</v>
      </c>
      <c r="C8" s="10">
        <v>156</v>
      </c>
      <c r="D8" s="17">
        <v>100</v>
      </c>
      <c r="E8" s="11">
        <v>249953000</v>
      </c>
      <c r="F8" s="19">
        <f t="shared" si="0"/>
        <v>49990600</v>
      </c>
    </row>
    <row r="9" spans="1:6" ht="18.75" customHeight="1">
      <c r="A9" s="10">
        <v>6</v>
      </c>
      <c r="B9" s="10">
        <v>52</v>
      </c>
      <c r="C9" s="10">
        <v>157</v>
      </c>
      <c r="D9" s="17">
        <v>100</v>
      </c>
      <c r="E9" s="11">
        <v>249953000</v>
      </c>
      <c r="F9" s="19">
        <f t="shared" si="0"/>
        <v>49990600</v>
      </c>
    </row>
    <row r="10" spans="1:6" ht="18.75" customHeight="1">
      <c r="A10" s="10">
        <v>7</v>
      </c>
      <c r="B10" s="10">
        <v>52</v>
      </c>
      <c r="C10" s="10">
        <v>158</v>
      </c>
      <c r="D10" s="17">
        <v>100</v>
      </c>
      <c r="E10" s="11">
        <v>249953000</v>
      </c>
      <c r="F10" s="19">
        <f t="shared" si="0"/>
        <v>49990600</v>
      </c>
    </row>
    <row r="11" spans="1:6" ht="18.75" customHeight="1">
      <c r="A11" s="10">
        <v>8</v>
      </c>
      <c r="B11" s="10">
        <v>52</v>
      </c>
      <c r="C11" s="10">
        <v>159</v>
      </c>
      <c r="D11" s="17">
        <v>100</v>
      </c>
      <c r="E11" s="11">
        <v>249953000</v>
      </c>
      <c r="F11" s="19">
        <f t="shared" si="0"/>
        <v>49990600</v>
      </c>
    </row>
    <row r="12" spans="1:6" ht="18.75" customHeight="1">
      <c r="A12" s="10">
        <v>9</v>
      </c>
      <c r="B12" s="10">
        <v>52</v>
      </c>
      <c r="C12" s="10">
        <v>160</v>
      </c>
      <c r="D12" s="17">
        <v>100</v>
      </c>
      <c r="E12" s="11">
        <v>249953000</v>
      </c>
      <c r="F12" s="19">
        <f t="shared" si="0"/>
        <v>49990600</v>
      </c>
    </row>
    <row r="13" spans="1:6" ht="18.75" customHeight="1">
      <c r="A13" s="10">
        <v>10</v>
      </c>
      <c r="B13" s="10">
        <v>52</v>
      </c>
      <c r="C13" s="10">
        <v>161</v>
      </c>
      <c r="D13" s="17">
        <v>100</v>
      </c>
      <c r="E13" s="11">
        <v>249953000</v>
      </c>
      <c r="F13" s="19">
        <f t="shared" si="0"/>
        <v>49990600</v>
      </c>
    </row>
    <row r="14" spans="1:6" ht="18.75" customHeight="1">
      <c r="A14" s="10">
        <v>11</v>
      </c>
      <c r="B14" s="10">
        <v>52</v>
      </c>
      <c r="C14" s="10">
        <v>162</v>
      </c>
      <c r="D14" s="17">
        <v>100</v>
      </c>
      <c r="E14" s="11">
        <v>249953000</v>
      </c>
      <c r="F14" s="19">
        <f t="shared" si="0"/>
        <v>49990600</v>
      </c>
    </row>
    <row r="15" spans="1:6" ht="18.75" customHeight="1">
      <c r="A15" s="10">
        <v>12</v>
      </c>
      <c r="B15" s="10">
        <v>52</v>
      </c>
      <c r="C15" s="10">
        <v>163</v>
      </c>
      <c r="D15" s="17">
        <v>110</v>
      </c>
      <c r="E15" s="11">
        <v>302443000</v>
      </c>
      <c r="F15" s="19">
        <f t="shared" si="0"/>
        <v>60488600</v>
      </c>
    </row>
    <row r="16" spans="1:6" ht="18.75" customHeight="1">
      <c r="A16" s="10">
        <v>13</v>
      </c>
      <c r="B16" s="10">
        <v>52</v>
      </c>
      <c r="C16" s="10">
        <v>198</v>
      </c>
      <c r="D16" s="17">
        <v>116.6</v>
      </c>
      <c r="E16" s="11">
        <v>665187000</v>
      </c>
      <c r="F16" s="19">
        <f t="shared" si="0"/>
        <v>133037400</v>
      </c>
    </row>
    <row r="17" spans="1:6" ht="18.75" customHeight="1">
      <c r="A17" s="10">
        <v>14</v>
      </c>
      <c r="B17" s="10">
        <v>52</v>
      </c>
      <c r="C17" s="10">
        <v>199</v>
      </c>
      <c r="D17" s="17">
        <v>107.2</v>
      </c>
      <c r="E17" s="11">
        <v>509635000</v>
      </c>
      <c r="F17" s="19">
        <f t="shared" si="0"/>
        <v>101927000</v>
      </c>
    </row>
    <row r="18" spans="1:6" ht="18.75" customHeight="1">
      <c r="A18" s="10">
        <v>15</v>
      </c>
      <c r="B18" s="10">
        <v>52</v>
      </c>
      <c r="C18" s="10">
        <v>200</v>
      </c>
      <c r="D18" s="17">
        <v>107</v>
      </c>
      <c r="E18" s="11">
        <v>508684000</v>
      </c>
      <c r="F18" s="19">
        <f t="shared" si="0"/>
        <v>101736800</v>
      </c>
    </row>
    <row r="19" spans="1:6" ht="18.75" customHeight="1">
      <c r="A19" s="10">
        <v>16</v>
      </c>
      <c r="B19" s="10">
        <v>52</v>
      </c>
      <c r="C19" s="10">
        <v>201</v>
      </c>
      <c r="D19" s="17">
        <v>106.6</v>
      </c>
      <c r="E19" s="11">
        <v>506782000</v>
      </c>
      <c r="F19" s="19">
        <f t="shared" si="0"/>
        <v>101356400</v>
      </c>
    </row>
    <row r="20" spans="1:6" ht="18.75" customHeight="1">
      <c r="A20" s="10">
        <v>17</v>
      </c>
      <c r="B20" s="10">
        <v>52</v>
      </c>
      <c r="C20" s="10">
        <v>202</v>
      </c>
      <c r="D20" s="17">
        <v>106.3</v>
      </c>
      <c r="E20" s="11">
        <v>505356000</v>
      </c>
      <c r="F20" s="19">
        <f t="shared" si="0"/>
        <v>101071200</v>
      </c>
    </row>
    <row r="21" spans="1:6" ht="18.75" customHeight="1">
      <c r="A21" s="10">
        <v>18</v>
      </c>
      <c r="B21" s="10">
        <v>52</v>
      </c>
      <c r="C21" s="10">
        <v>203</v>
      </c>
      <c r="D21" s="17">
        <v>106.2</v>
      </c>
      <c r="E21" s="11">
        <v>504881000</v>
      </c>
      <c r="F21" s="19">
        <f t="shared" si="0"/>
        <v>100976200</v>
      </c>
    </row>
    <row r="22" spans="1:6" ht="18.75" customHeight="1">
      <c r="A22" s="10">
        <v>19</v>
      </c>
      <c r="B22" s="10">
        <v>52</v>
      </c>
      <c r="C22" s="10">
        <v>204</v>
      </c>
      <c r="D22" s="17">
        <v>106.1</v>
      </c>
      <c r="E22" s="11">
        <v>504405000</v>
      </c>
      <c r="F22" s="19">
        <f t="shared" si="0"/>
        <v>100881000</v>
      </c>
    </row>
    <row r="23" spans="1:6" ht="18.75" customHeight="1">
      <c r="A23" s="10">
        <v>20</v>
      </c>
      <c r="B23" s="10">
        <v>52</v>
      </c>
      <c r="C23" s="10">
        <v>205</v>
      </c>
      <c r="D23" s="17">
        <v>106</v>
      </c>
      <c r="E23" s="11">
        <v>503930000</v>
      </c>
      <c r="F23" s="19">
        <f t="shared" si="0"/>
        <v>100786000</v>
      </c>
    </row>
    <row r="24" spans="1:6" ht="18.75" customHeight="1">
      <c r="A24" s="10">
        <v>21</v>
      </c>
      <c r="B24" s="10">
        <v>52</v>
      </c>
      <c r="C24" s="10">
        <v>206</v>
      </c>
      <c r="D24" s="17">
        <v>105.9</v>
      </c>
      <c r="E24" s="11">
        <v>503454000</v>
      </c>
      <c r="F24" s="19">
        <f t="shared" si="0"/>
        <v>100690800</v>
      </c>
    </row>
    <row r="25" spans="1:6" ht="18.75" customHeight="1">
      <c r="A25" s="10">
        <v>22</v>
      </c>
      <c r="B25" s="10">
        <v>52</v>
      </c>
      <c r="C25" s="10">
        <v>207</v>
      </c>
      <c r="D25" s="17">
        <v>105.8</v>
      </c>
      <c r="E25" s="11">
        <v>502979000</v>
      </c>
      <c r="F25" s="19">
        <f t="shared" si="0"/>
        <v>100595800</v>
      </c>
    </row>
    <row r="26" spans="1:6" ht="18.75" customHeight="1">
      <c r="A26" s="10">
        <v>23</v>
      </c>
      <c r="B26" s="10">
        <v>52</v>
      </c>
      <c r="C26" s="10">
        <v>208</v>
      </c>
      <c r="D26" s="17">
        <v>105.8</v>
      </c>
      <c r="E26" s="11">
        <v>502979000</v>
      </c>
      <c r="F26" s="19">
        <f t="shared" si="0"/>
        <v>100595800</v>
      </c>
    </row>
    <row r="27" spans="1:6" ht="18.75" customHeight="1">
      <c r="A27" s="10">
        <v>24</v>
      </c>
      <c r="B27" s="10">
        <v>52</v>
      </c>
      <c r="C27" s="10">
        <v>209</v>
      </c>
      <c r="D27" s="17">
        <v>116.3</v>
      </c>
      <c r="E27" s="11">
        <v>608186000</v>
      </c>
      <c r="F27" s="19">
        <f t="shared" si="0"/>
        <v>121637200</v>
      </c>
    </row>
    <row r="28" spans="1:6" ht="18.75" customHeight="1">
      <c r="A28" s="23" t="s">
        <v>8</v>
      </c>
      <c r="B28" s="23"/>
      <c r="C28" s="23"/>
      <c r="D28" s="16">
        <f>SUM(D29:D50)</f>
        <v>2306.9</v>
      </c>
      <c r="E28" s="18">
        <f>SUM(E29:E50)</f>
        <v>8691850000</v>
      </c>
      <c r="F28" s="20">
        <f t="shared" si="0"/>
        <v>1738370000</v>
      </c>
    </row>
    <row r="29" spans="1:6" ht="18.75" customHeight="1">
      <c r="A29" s="10">
        <v>1</v>
      </c>
      <c r="B29" s="10">
        <v>52</v>
      </c>
      <c r="C29" s="10">
        <v>165</v>
      </c>
      <c r="D29" s="17">
        <v>110</v>
      </c>
      <c r="E29" s="11">
        <v>302443000</v>
      </c>
      <c r="F29" s="19">
        <f t="shared" si="0"/>
        <v>60488600</v>
      </c>
    </row>
    <row r="30" spans="1:6" ht="18.75" customHeight="1">
      <c r="A30" s="10">
        <v>2</v>
      </c>
      <c r="B30" s="10">
        <v>52</v>
      </c>
      <c r="C30" s="10">
        <v>166</v>
      </c>
      <c r="D30" s="17">
        <v>100</v>
      </c>
      <c r="E30" s="11">
        <v>249953000</v>
      </c>
      <c r="F30" s="19">
        <f t="shared" si="0"/>
        <v>49990600</v>
      </c>
    </row>
    <row r="31" spans="1:6" ht="18.75" customHeight="1">
      <c r="A31" s="10">
        <v>3</v>
      </c>
      <c r="B31" s="10">
        <v>52</v>
      </c>
      <c r="C31" s="10">
        <v>167</v>
      </c>
      <c r="D31" s="17">
        <v>100</v>
      </c>
      <c r="E31" s="11">
        <v>249953000</v>
      </c>
      <c r="F31" s="19">
        <f t="shared" si="0"/>
        <v>49990600</v>
      </c>
    </row>
    <row r="32" spans="1:6" ht="18.75" customHeight="1">
      <c r="A32" s="10">
        <v>4</v>
      </c>
      <c r="B32" s="10">
        <v>52</v>
      </c>
      <c r="C32" s="10">
        <v>168</v>
      </c>
      <c r="D32" s="17">
        <v>100</v>
      </c>
      <c r="E32" s="11">
        <v>249953000</v>
      </c>
      <c r="F32" s="19">
        <f t="shared" si="0"/>
        <v>49990600</v>
      </c>
    </row>
    <row r="33" spans="1:6" ht="18.75" customHeight="1">
      <c r="A33" s="10">
        <v>5</v>
      </c>
      <c r="B33" s="10">
        <v>52</v>
      </c>
      <c r="C33" s="10">
        <v>169</v>
      </c>
      <c r="D33" s="17">
        <v>100</v>
      </c>
      <c r="E33" s="11">
        <v>249953000</v>
      </c>
      <c r="F33" s="19">
        <f t="shared" si="0"/>
        <v>49990600</v>
      </c>
    </row>
    <row r="34" spans="1:6" ht="18.75" customHeight="1">
      <c r="A34" s="10">
        <v>6</v>
      </c>
      <c r="B34" s="10">
        <v>52</v>
      </c>
      <c r="C34" s="10">
        <v>170</v>
      </c>
      <c r="D34" s="17">
        <v>100</v>
      </c>
      <c r="E34" s="11">
        <v>249953000</v>
      </c>
      <c r="F34" s="19">
        <f t="shared" si="0"/>
        <v>49990600</v>
      </c>
    </row>
    <row r="35" spans="1:6" ht="18.75" customHeight="1">
      <c r="A35" s="10">
        <v>7</v>
      </c>
      <c r="B35" s="10">
        <v>52</v>
      </c>
      <c r="C35" s="10">
        <v>171</v>
      </c>
      <c r="D35" s="17">
        <v>100</v>
      </c>
      <c r="E35" s="11">
        <v>249953000</v>
      </c>
      <c r="F35" s="19">
        <f t="shared" si="0"/>
        <v>49990600</v>
      </c>
    </row>
    <row r="36" spans="1:6" ht="18.75" customHeight="1">
      <c r="A36" s="10">
        <v>8</v>
      </c>
      <c r="B36" s="10">
        <v>52</v>
      </c>
      <c r="C36" s="10">
        <v>172</v>
      </c>
      <c r="D36" s="17">
        <v>100</v>
      </c>
      <c r="E36" s="11">
        <v>249953000</v>
      </c>
      <c r="F36" s="19">
        <f t="shared" si="0"/>
        <v>49990600</v>
      </c>
    </row>
    <row r="37" spans="1:6" ht="18.75" customHeight="1">
      <c r="A37" s="10">
        <v>9</v>
      </c>
      <c r="B37" s="10">
        <v>52</v>
      </c>
      <c r="C37" s="10">
        <v>173</v>
      </c>
      <c r="D37" s="17">
        <v>100</v>
      </c>
      <c r="E37" s="11">
        <v>249953000</v>
      </c>
      <c r="F37" s="19">
        <f t="shared" si="0"/>
        <v>49990600</v>
      </c>
    </row>
    <row r="38" spans="1:6" ht="18.75" customHeight="1">
      <c r="A38" s="10">
        <v>10</v>
      </c>
      <c r="B38" s="10">
        <v>52</v>
      </c>
      <c r="C38" s="10">
        <v>174</v>
      </c>
      <c r="D38" s="17">
        <v>100</v>
      </c>
      <c r="E38" s="11">
        <v>249953000</v>
      </c>
      <c r="F38" s="19">
        <f t="shared" si="0"/>
        <v>49990600</v>
      </c>
    </row>
    <row r="39" spans="1:6" ht="18.75" customHeight="1">
      <c r="A39" s="10">
        <v>11</v>
      </c>
      <c r="B39" s="10">
        <v>52</v>
      </c>
      <c r="C39" s="10">
        <v>175</v>
      </c>
      <c r="D39" s="17">
        <v>112</v>
      </c>
      <c r="E39" s="11">
        <v>335936000</v>
      </c>
      <c r="F39" s="19">
        <f t="shared" si="0"/>
        <v>67187200</v>
      </c>
    </row>
    <row r="40" spans="1:6" ht="18.75" customHeight="1">
      <c r="A40" s="10">
        <v>12</v>
      </c>
      <c r="B40" s="10">
        <v>52</v>
      </c>
      <c r="C40" s="10">
        <v>210</v>
      </c>
      <c r="D40" s="17">
        <v>116.1</v>
      </c>
      <c r="E40" s="11">
        <v>607140000</v>
      </c>
      <c r="F40" s="19">
        <f t="shared" si="0"/>
        <v>121428000</v>
      </c>
    </row>
    <row r="41" spans="1:6" ht="18.75" customHeight="1">
      <c r="A41" s="10">
        <v>13</v>
      </c>
      <c r="B41" s="10">
        <v>52</v>
      </c>
      <c r="C41" s="10">
        <v>211</v>
      </c>
      <c r="D41" s="17">
        <v>105.5</v>
      </c>
      <c r="E41" s="11">
        <v>501553000</v>
      </c>
      <c r="F41" s="19">
        <f t="shared" si="0"/>
        <v>100310600</v>
      </c>
    </row>
    <row r="42" spans="1:6" ht="18.75" customHeight="1">
      <c r="A42" s="10">
        <v>14</v>
      </c>
      <c r="B42" s="10">
        <v>52</v>
      </c>
      <c r="C42" s="10">
        <v>212</v>
      </c>
      <c r="D42" s="17">
        <v>105.4</v>
      </c>
      <c r="E42" s="11">
        <v>501077000</v>
      </c>
      <c r="F42" s="19">
        <f t="shared" si="0"/>
        <v>100215400</v>
      </c>
    </row>
    <row r="43" spans="1:6" ht="18.75" customHeight="1">
      <c r="A43" s="10">
        <v>15</v>
      </c>
      <c r="B43" s="10">
        <v>52</v>
      </c>
      <c r="C43" s="10">
        <v>213</v>
      </c>
      <c r="D43" s="17">
        <v>105.3</v>
      </c>
      <c r="E43" s="11">
        <v>500602000</v>
      </c>
      <c r="F43" s="19">
        <f t="shared" si="0"/>
        <v>100120400</v>
      </c>
    </row>
    <row r="44" spans="1:6" ht="18.75" customHeight="1">
      <c r="A44" s="10">
        <v>16</v>
      </c>
      <c r="B44" s="10">
        <v>52</v>
      </c>
      <c r="C44" s="10">
        <v>214</v>
      </c>
      <c r="D44" s="17">
        <v>105.2</v>
      </c>
      <c r="E44" s="11">
        <v>500127000</v>
      </c>
      <c r="F44" s="19">
        <f t="shared" si="0"/>
        <v>100025400</v>
      </c>
    </row>
    <row r="45" spans="1:6" ht="18.75" customHeight="1">
      <c r="A45" s="10">
        <v>17</v>
      </c>
      <c r="B45" s="10">
        <v>52</v>
      </c>
      <c r="C45" s="10">
        <v>215</v>
      </c>
      <c r="D45" s="17">
        <v>105.2</v>
      </c>
      <c r="E45" s="11">
        <v>500127000</v>
      </c>
      <c r="F45" s="19">
        <f t="shared" si="0"/>
        <v>100025400</v>
      </c>
    </row>
    <row r="46" spans="1:6" ht="18.75" customHeight="1">
      <c r="A46" s="10">
        <v>18</v>
      </c>
      <c r="B46" s="10">
        <v>52</v>
      </c>
      <c r="C46" s="10">
        <v>216</v>
      </c>
      <c r="D46" s="17">
        <v>105.2</v>
      </c>
      <c r="E46" s="11">
        <v>500127000</v>
      </c>
      <c r="F46" s="19">
        <f t="shared" si="0"/>
        <v>100025400</v>
      </c>
    </row>
    <row r="47" spans="1:6" ht="18.75" customHeight="1">
      <c r="A47" s="10">
        <v>19</v>
      </c>
      <c r="B47" s="10">
        <v>52</v>
      </c>
      <c r="C47" s="10">
        <v>217</v>
      </c>
      <c r="D47" s="17">
        <v>105.2</v>
      </c>
      <c r="E47" s="11">
        <v>500127000</v>
      </c>
      <c r="F47" s="19">
        <f t="shared" si="0"/>
        <v>100025400</v>
      </c>
    </row>
    <row r="48" spans="1:6" ht="18.75" customHeight="1">
      <c r="A48" s="10">
        <v>20</v>
      </c>
      <c r="B48" s="10">
        <v>52</v>
      </c>
      <c r="C48" s="10">
        <v>218</v>
      </c>
      <c r="D48" s="17">
        <v>105.1</v>
      </c>
      <c r="E48" s="11">
        <v>499651000</v>
      </c>
      <c r="F48" s="19">
        <f t="shared" si="0"/>
        <v>99930200</v>
      </c>
    </row>
    <row r="49" spans="1:6" ht="18.75" customHeight="1">
      <c r="A49" s="10">
        <v>21</v>
      </c>
      <c r="B49" s="10">
        <v>52</v>
      </c>
      <c r="C49" s="10">
        <v>219</v>
      </c>
      <c r="D49" s="17">
        <v>105.1</v>
      </c>
      <c r="E49" s="11">
        <v>499651000</v>
      </c>
      <c r="F49" s="19">
        <f t="shared" si="0"/>
        <v>99930200</v>
      </c>
    </row>
    <row r="50" spans="1:6" ht="18.75" customHeight="1">
      <c r="A50" s="10">
        <v>22</v>
      </c>
      <c r="B50" s="10">
        <v>52</v>
      </c>
      <c r="C50" s="10">
        <v>220</v>
      </c>
      <c r="D50" s="17">
        <v>121.6</v>
      </c>
      <c r="E50" s="11">
        <v>693712000</v>
      </c>
      <c r="F50" s="19">
        <f t="shared" si="0"/>
        <v>138742400</v>
      </c>
    </row>
    <row r="51" spans="1:6" ht="18.75" customHeight="1">
      <c r="A51" s="23" t="s">
        <v>9</v>
      </c>
      <c r="B51" s="23"/>
      <c r="C51" s="23"/>
      <c r="D51" s="16">
        <f>SUM(D52:D73)</f>
        <v>2295.4000000000005</v>
      </c>
      <c r="E51" s="18">
        <f>SUM(E52:E73)</f>
        <v>8629236000</v>
      </c>
      <c r="F51" s="20">
        <f t="shared" si="0"/>
        <v>1725847200</v>
      </c>
    </row>
    <row r="52" spans="1:6" ht="18.75" customHeight="1">
      <c r="A52" s="10">
        <v>1</v>
      </c>
      <c r="B52" s="10">
        <v>52</v>
      </c>
      <c r="C52" s="10">
        <v>176</v>
      </c>
      <c r="D52" s="17">
        <v>112</v>
      </c>
      <c r="E52" s="11">
        <v>335936000</v>
      </c>
      <c r="F52" s="19">
        <f t="shared" si="0"/>
        <v>67187200</v>
      </c>
    </row>
    <row r="53" spans="1:6" ht="18.75" customHeight="1">
      <c r="A53" s="10">
        <v>2</v>
      </c>
      <c r="B53" s="10">
        <v>52</v>
      </c>
      <c r="C53" s="10">
        <v>177</v>
      </c>
      <c r="D53" s="17">
        <v>100</v>
      </c>
      <c r="E53" s="11">
        <v>249953000</v>
      </c>
      <c r="F53" s="19">
        <f t="shared" si="0"/>
        <v>49990600</v>
      </c>
    </row>
    <row r="54" spans="1:6" ht="18.75" customHeight="1">
      <c r="A54" s="10">
        <v>3</v>
      </c>
      <c r="B54" s="10">
        <v>52</v>
      </c>
      <c r="C54" s="10">
        <v>178</v>
      </c>
      <c r="D54" s="17">
        <v>100</v>
      </c>
      <c r="E54" s="11">
        <v>249953000</v>
      </c>
      <c r="F54" s="19">
        <f t="shared" si="0"/>
        <v>49990600</v>
      </c>
    </row>
    <row r="55" spans="1:6" ht="18.75" customHeight="1">
      <c r="A55" s="10">
        <v>4</v>
      </c>
      <c r="B55" s="10">
        <v>52</v>
      </c>
      <c r="C55" s="10">
        <v>179</v>
      </c>
      <c r="D55" s="17">
        <v>100</v>
      </c>
      <c r="E55" s="11">
        <v>249953000</v>
      </c>
      <c r="F55" s="19">
        <f t="shared" si="0"/>
        <v>49990600</v>
      </c>
    </row>
    <row r="56" spans="1:6" ht="18.75" customHeight="1">
      <c r="A56" s="10">
        <v>5</v>
      </c>
      <c r="B56" s="10">
        <v>52</v>
      </c>
      <c r="C56" s="10">
        <v>180</v>
      </c>
      <c r="D56" s="17">
        <v>100</v>
      </c>
      <c r="E56" s="11">
        <v>249953000</v>
      </c>
      <c r="F56" s="19">
        <f t="shared" si="0"/>
        <v>49990600</v>
      </c>
    </row>
    <row r="57" spans="1:6" ht="18.75" customHeight="1">
      <c r="A57" s="10">
        <v>6</v>
      </c>
      <c r="B57" s="10">
        <v>52</v>
      </c>
      <c r="C57" s="10">
        <v>181</v>
      </c>
      <c r="D57" s="17">
        <v>100</v>
      </c>
      <c r="E57" s="11">
        <v>249953000</v>
      </c>
      <c r="F57" s="19">
        <f t="shared" si="0"/>
        <v>49990600</v>
      </c>
    </row>
    <row r="58" spans="1:6" ht="18.75" customHeight="1">
      <c r="A58" s="10">
        <v>7</v>
      </c>
      <c r="B58" s="10">
        <v>52</v>
      </c>
      <c r="C58" s="10">
        <v>182</v>
      </c>
      <c r="D58" s="17">
        <v>100</v>
      </c>
      <c r="E58" s="11">
        <v>249953000</v>
      </c>
      <c r="F58" s="19">
        <f t="shared" si="0"/>
        <v>49990600</v>
      </c>
    </row>
    <row r="59" spans="1:6" ht="18.75" customHeight="1">
      <c r="A59" s="10">
        <v>8</v>
      </c>
      <c r="B59" s="10">
        <v>52</v>
      </c>
      <c r="C59" s="10">
        <v>183</v>
      </c>
      <c r="D59" s="17">
        <v>100</v>
      </c>
      <c r="E59" s="11">
        <v>249953000</v>
      </c>
      <c r="F59" s="19">
        <f t="shared" si="0"/>
        <v>49990600</v>
      </c>
    </row>
    <row r="60" spans="1:6" ht="18.75" customHeight="1">
      <c r="A60" s="10">
        <v>9</v>
      </c>
      <c r="B60" s="10">
        <v>52</v>
      </c>
      <c r="C60" s="10">
        <v>184</v>
      </c>
      <c r="D60" s="17">
        <v>100</v>
      </c>
      <c r="E60" s="11">
        <v>249953000</v>
      </c>
      <c r="F60" s="19">
        <f t="shared" si="0"/>
        <v>49990600</v>
      </c>
    </row>
    <row r="61" spans="1:6" ht="18.75" customHeight="1">
      <c r="A61" s="10">
        <v>10</v>
      </c>
      <c r="B61" s="10">
        <v>52</v>
      </c>
      <c r="C61" s="10">
        <v>185</v>
      </c>
      <c r="D61" s="17">
        <v>100</v>
      </c>
      <c r="E61" s="11">
        <v>249953000</v>
      </c>
      <c r="F61" s="19">
        <f t="shared" si="0"/>
        <v>49990600</v>
      </c>
    </row>
    <row r="62" spans="1:6" ht="18.75" customHeight="1">
      <c r="A62" s="10">
        <v>11</v>
      </c>
      <c r="B62" s="10">
        <v>52</v>
      </c>
      <c r="C62" s="10">
        <v>186</v>
      </c>
      <c r="D62" s="17">
        <v>110</v>
      </c>
      <c r="E62" s="11">
        <v>302443000</v>
      </c>
      <c r="F62" s="19">
        <f t="shared" si="0"/>
        <v>60488600</v>
      </c>
    </row>
    <row r="63" spans="1:6" ht="18.75" customHeight="1">
      <c r="A63" s="10">
        <v>12</v>
      </c>
      <c r="B63" s="10">
        <v>52</v>
      </c>
      <c r="C63" s="10">
        <v>222</v>
      </c>
      <c r="D63" s="17">
        <v>113.5</v>
      </c>
      <c r="E63" s="11">
        <v>647502000</v>
      </c>
      <c r="F63" s="19">
        <f t="shared" si="0"/>
        <v>129500400</v>
      </c>
    </row>
    <row r="64" spans="1:6" ht="18.75" customHeight="1">
      <c r="A64" s="10">
        <v>13</v>
      </c>
      <c r="B64" s="10">
        <v>52</v>
      </c>
      <c r="C64" s="10">
        <v>223</v>
      </c>
      <c r="D64" s="17">
        <v>104.9</v>
      </c>
      <c r="E64" s="11">
        <v>498700000</v>
      </c>
      <c r="F64" s="19">
        <f t="shared" si="0"/>
        <v>99740000</v>
      </c>
    </row>
    <row r="65" spans="1:6" ht="18.75" customHeight="1">
      <c r="A65" s="10">
        <v>14</v>
      </c>
      <c r="B65" s="10">
        <v>52</v>
      </c>
      <c r="C65" s="10">
        <v>224</v>
      </c>
      <c r="D65" s="17">
        <v>104.9</v>
      </c>
      <c r="E65" s="11">
        <v>498700000</v>
      </c>
      <c r="F65" s="19">
        <f t="shared" si="0"/>
        <v>99740000</v>
      </c>
    </row>
    <row r="66" spans="1:6" ht="18.75" customHeight="1">
      <c r="A66" s="10">
        <v>15</v>
      </c>
      <c r="B66" s="10">
        <v>52</v>
      </c>
      <c r="C66" s="10">
        <v>225</v>
      </c>
      <c r="D66" s="17">
        <v>104.9</v>
      </c>
      <c r="E66" s="11">
        <v>498700000</v>
      </c>
      <c r="F66" s="19">
        <f t="shared" si="0"/>
        <v>99740000</v>
      </c>
    </row>
    <row r="67" spans="1:6" ht="18.75" customHeight="1">
      <c r="A67" s="10">
        <v>16</v>
      </c>
      <c r="B67" s="10">
        <v>52</v>
      </c>
      <c r="C67" s="10">
        <v>226</v>
      </c>
      <c r="D67" s="17">
        <v>104.9</v>
      </c>
      <c r="E67" s="11">
        <v>498700000</v>
      </c>
      <c r="F67" s="19">
        <f t="shared" si="0"/>
        <v>99740000</v>
      </c>
    </row>
    <row r="68" spans="1:6" ht="18.75" customHeight="1">
      <c r="A68" s="10">
        <v>17</v>
      </c>
      <c r="B68" s="10">
        <v>52</v>
      </c>
      <c r="C68" s="10">
        <v>227</v>
      </c>
      <c r="D68" s="17">
        <v>104.9</v>
      </c>
      <c r="E68" s="11">
        <v>498700000</v>
      </c>
      <c r="F68" s="19">
        <f aca="true" t="shared" si="1" ref="F68:F131">E68*20%</f>
        <v>99740000</v>
      </c>
    </row>
    <row r="69" spans="1:6" ht="18.75" customHeight="1">
      <c r="A69" s="10">
        <v>18</v>
      </c>
      <c r="B69" s="10">
        <v>52</v>
      </c>
      <c r="C69" s="10">
        <v>228</v>
      </c>
      <c r="D69" s="17">
        <v>104.9</v>
      </c>
      <c r="E69" s="11">
        <v>498700000</v>
      </c>
      <c r="F69" s="19">
        <f t="shared" si="1"/>
        <v>99740000</v>
      </c>
    </row>
    <row r="70" spans="1:6" ht="18.75" customHeight="1">
      <c r="A70" s="10">
        <v>19</v>
      </c>
      <c r="B70" s="10">
        <v>52</v>
      </c>
      <c r="C70" s="10">
        <v>229</v>
      </c>
      <c r="D70" s="17">
        <v>104.9</v>
      </c>
      <c r="E70" s="11">
        <v>498700000</v>
      </c>
      <c r="F70" s="19">
        <f t="shared" si="1"/>
        <v>99740000</v>
      </c>
    </row>
    <row r="71" spans="1:6" ht="18.75" customHeight="1">
      <c r="A71" s="10">
        <v>20</v>
      </c>
      <c r="B71" s="10">
        <v>52</v>
      </c>
      <c r="C71" s="10">
        <v>230</v>
      </c>
      <c r="D71" s="17">
        <v>105</v>
      </c>
      <c r="E71" s="11">
        <v>499176000</v>
      </c>
      <c r="F71" s="19">
        <f t="shared" si="1"/>
        <v>99835200</v>
      </c>
    </row>
    <row r="72" spans="1:6" ht="18.75" customHeight="1">
      <c r="A72" s="10">
        <v>21</v>
      </c>
      <c r="B72" s="10">
        <v>52</v>
      </c>
      <c r="C72" s="10">
        <v>231</v>
      </c>
      <c r="D72" s="17">
        <v>105</v>
      </c>
      <c r="E72" s="11">
        <v>499176000</v>
      </c>
      <c r="F72" s="19">
        <f t="shared" si="1"/>
        <v>99835200</v>
      </c>
    </row>
    <row r="73" spans="1:6" ht="18.75" customHeight="1">
      <c r="A73" s="10">
        <v>22</v>
      </c>
      <c r="B73" s="10">
        <v>52</v>
      </c>
      <c r="C73" s="10">
        <v>232</v>
      </c>
      <c r="D73" s="17">
        <v>115.6</v>
      </c>
      <c r="E73" s="11">
        <v>604526000</v>
      </c>
      <c r="F73" s="19">
        <f t="shared" si="1"/>
        <v>120905200</v>
      </c>
    </row>
    <row r="74" spans="1:6" ht="18.75" customHeight="1">
      <c r="A74" s="23" t="s">
        <v>10</v>
      </c>
      <c r="B74" s="23"/>
      <c r="C74" s="23"/>
      <c r="D74" s="16">
        <f>SUM(D75:D94)</f>
        <v>2094.5</v>
      </c>
      <c r="E74" s="18">
        <f>SUM(E75:E94)</f>
        <v>7520479000</v>
      </c>
      <c r="F74" s="20">
        <f t="shared" si="1"/>
        <v>1504095800</v>
      </c>
    </row>
    <row r="75" spans="1:6" ht="18.75" customHeight="1">
      <c r="A75" s="10">
        <v>1</v>
      </c>
      <c r="B75" s="10">
        <v>52</v>
      </c>
      <c r="C75" s="10">
        <v>188</v>
      </c>
      <c r="D75" s="17">
        <v>110</v>
      </c>
      <c r="E75" s="11">
        <v>302443000</v>
      </c>
      <c r="F75" s="19">
        <f t="shared" si="1"/>
        <v>60488600</v>
      </c>
    </row>
    <row r="76" spans="1:6" ht="18.75" customHeight="1">
      <c r="A76" s="10">
        <v>2</v>
      </c>
      <c r="B76" s="10">
        <v>52</v>
      </c>
      <c r="C76" s="10">
        <v>189</v>
      </c>
      <c r="D76" s="17">
        <v>100</v>
      </c>
      <c r="E76" s="11">
        <v>249953000</v>
      </c>
      <c r="F76" s="19">
        <f t="shared" si="1"/>
        <v>49990600</v>
      </c>
    </row>
    <row r="77" spans="1:6" ht="18.75" customHeight="1">
      <c r="A77" s="10">
        <v>3</v>
      </c>
      <c r="B77" s="10">
        <v>52</v>
      </c>
      <c r="C77" s="10">
        <v>190</v>
      </c>
      <c r="D77" s="17">
        <v>100</v>
      </c>
      <c r="E77" s="11">
        <v>249953000</v>
      </c>
      <c r="F77" s="19">
        <f t="shared" si="1"/>
        <v>49990600</v>
      </c>
    </row>
    <row r="78" spans="1:6" ht="18.75" customHeight="1">
      <c r="A78" s="10">
        <v>4</v>
      </c>
      <c r="B78" s="10">
        <v>52</v>
      </c>
      <c r="C78" s="10">
        <v>191</v>
      </c>
      <c r="D78" s="17">
        <v>100</v>
      </c>
      <c r="E78" s="11">
        <v>249953000</v>
      </c>
      <c r="F78" s="19">
        <f t="shared" si="1"/>
        <v>49990600</v>
      </c>
    </row>
    <row r="79" spans="1:6" ht="18.75" customHeight="1">
      <c r="A79" s="10">
        <v>5</v>
      </c>
      <c r="B79" s="10">
        <v>52</v>
      </c>
      <c r="C79" s="10">
        <v>192</v>
      </c>
      <c r="D79" s="17">
        <v>100</v>
      </c>
      <c r="E79" s="11">
        <v>249953000</v>
      </c>
      <c r="F79" s="19">
        <f t="shared" si="1"/>
        <v>49990600</v>
      </c>
    </row>
    <row r="80" spans="1:6" ht="18.75" customHeight="1">
      <c r="A80" s="10">
        <v>6</v>
      </c>
      <c r="B80" s="10">
        <v>52</v>
      </c>
      <c r="C80" s="10">
        <v>193</v>
      </c>
      <c r="D80" s="17">
        <v>100</v>
      </c>
      <c r="E80" s="11">
        <v>249953000</v>
      </c>
      <c r="F80" s="19">
        <f t="shared" si="1"/>
        <v>49990600</v>
      </c>
    </row>
    <row r="81" spans="1:6" ht="18.75" customHeight="1">
      <c r="A81" s="10">
        <v>7</v>
      </c>
      <c r="B81" s="10">
        <v>52</v>
      </c>
      <c r="C81" s="10">
        <v>194</v>
      </c>
      <c r="D81" s="17">
        <v>105</v>
      </c>
      <c r="E81" s="11">
        <v>305414000</v>
      </c>
      <c r="F81" s="19">
        <f t="shared" si="1"/>
        <v>61082800</v>
      </c>
    </row>
    <row r="82" spans="1:6" ht="18.75" customHeight="1">
      <c r="A82" s="10">
        <v>8</v>
      </c>
      <c r="B82" s="10">
        <v>52</v>
      </c>
      <c r="C82" s="10">
        <v>195</v>
      </c>
      <c r="D82" s="17">
        <v>105</v>
      </c>
      <c r="E82" s="11">
        <v>305414000</v>
      </c>
      <c r="F82" s="19">
        <f t="shared" si="1"/>
        <v>61082800</v>
      </c>
    </row>
    <row r="83" spans="1:6" ht="18.75" customHeight="1">
      <c r="A83" s="10">
        <v>9</v>
      </c>
      <c r="B83" s="10">
        <v>52</v>
      </c>
      <c r="C83" s="10">
        <v>196</v>
      </c>
      <c r="D83" s="17">
        <v>105</v>
      </c>
      <c r="E83" s="11">
        <v>305414000</v>
      </c>
      <c r="F83" s="19">
        <f t="shared" si="1"/>
        <v>61082800</v>
      </c>
    </row>
    <row r="84" spans="1:6" ht="18.75" customHeight="1">
      <c r="A84" s="10">
        <v>10</v>
      </c>
      <c r="B84" s="10">
        <v>52</v>
      </c>
      <c r="C84" s="10">
        <v>197</v>
      </c>
      <c r="D84" s="17">
        <v>105</v>
      </c>
      <c r="E84" s="11">
        <v>305414000</v>
      </c>
      <c r="F84" s="19">
        <f t="shared" si="1"/>
        <v>61082800</v>
      </c>
    </row>
    <row r="85" spans="1:6" ht="18.75" customHeight="1">
      <c r="A85" s="10">
        <v>11</v>
      </c>
      <c r="B85" s="10">
        <v>52</v>
      </c>
      <c r="C85" s="10">
        <v>150</v>
      </c>
      <c r="D85" s="17">
        <v>97</v>
      </c>
      <c r="E85" s="11">
        <v>338573000</v>
      </c>
      <c r="F85" s="19">
        <f t="shared" si="1"/>
        <v>67714600</v>
      </c>
    </row>
    <row r="86" spans="1:6" ht="18.75" customHeight="1">
      <c r="A86" s="10">
        <v>12</v>
      </c>
      <c r="B86" s="10">
        <v>52</v>
      </c>
      <c r="C86" s="10">
        <v>151</v>
      </c>
      <c r="D86" s="17">
        <v>105</v>
      </c>
      <c r="E86" s="11">
        <v>305414000</v>
      </c>
      <c r="F86" s="19">
        <f t="shared" si="1"/>
        <v>61082800</v>
      </c>
    </row>
    <row r="87" spans="1:6" ht="18.75" customHeight="1">
      <c r="A87" s="10">
        <v>13</v>
      </c>
      <c r="B87" s="10">
        <v>52</v>
      </c>
      <c r="C87" s="10">
        <v>233</v>
      </c>
      <c r="D87" s="17">
        <v>115.7</v>
      </c>
      <c r="E87" s="11">
        <v>605049000</v>
      </c>
      <c r="F87" s="19">
        <f t="shared" si="1"/>
        <v>121009800</v>
      </c>
    </row>
    <row r="88" spans="1:6" ht="18.75" customHeight="1">
      <c r="A88" s="10">
        <v>14</v>
      </c>
      <c r="B88" s="10">
        <v>52</v>
      </c>
      <c r="C88" s="10">
        <v>234</v>
      </c>
      <c r="D88" s="17">
        <v>105.2</v>
      </c>
      <c r="E88" s="11">
        <v>500127000</v>
      </c>
      <c r="F88" s="19">
        <f t="shared" si="1"/>
        <v>100025400</v>
      </c>
    </row>
    <row r="89" spans="1:6" ht="18.75" customHeight="1">
      <c r="A89" s="10">
        <v>15</v>
      </c>
      <c r="B89" s="10">
        <v>52</v>
      </c>
      <c r="C89" s="10">
        <v>235</v>
      </c>
      <c r="D89" s="17">
        <v>105.2</v>
      </c>
      <c r="E89" s="11">
        <v>500127000</v>
      </c>
      <c r="F89" s="19">
        <f t="shared" si="1"/>
        <v>100025400</v>
      </c>
    </row>
    <row r="90" spans="1:6" ht="18.75" customHeight="1">
      <c r="A90" s="10">
        <v>16</v>
      </c>
      <c r="B90" s="10">
        <v>52</v>
      </c>
      <c r="C90" s="10">
        <v>236</v>
      </c>
      <c r="D90" s="17">
        <v>105.3</v>
      </c>
      <c r="E90" s="11">
        <v>500602000</v>
      </c>
      <c r="F90" s="19">
        <f t="shared" si="1"/>
        <v>100120400</v>
      </c>
    </row>
    <row r="91" spans="1:6" ht="18.75" customHeight="1">
      <c r="A91" s="10">
        <v>17</v>
      </c>
      <c r="B91" s="10">
        <v>52</v>
      </c>
      <c r="C91" s="10">
        <v>237</v>
      </c>
      <c r="D91" s="17">
        <v>105.3</v>
      </c>
      <c r="E91" s="11">
        <v>500602000</v>
      </c>
      <c r="F91" s="19">
        <f t="shared" si="1"/>
        <v>100120400</v>
      </c>
    </row>
    <row r="92" spans="1:6" ht="18.75" customHeight="1">
      <c r="A92" s="10">
        <v>18</v>
      </c>
      <c r="B92" s="10">
        <v>52</v>
      </c>
      <c r="C92" s="10">
        <v>238</v>
      </c>
      <c r="D92" s="17">
        <v>105.3</v>
      </c>
      <c r="E92" s="11">
        <v>500602000</v>
      </c>
      <c r="F92" s="19">
        <f t="shared" si="1"/>
        <v>100120400</v>
      </c>
    </row>
    <row r="93" spans="1:6" ht="18.75" customHeight="1">
      <c r="A93" s="10">
        <v>19</v>
      </c>
      <c r="B93" s="10">
        <v>52</v>
      </c>
      <c r="C93" s="10">
        <v>239</v>
      </c>
      <c r="D93" s="17">
        <v>105</v>
      </c>
      <c r="E93" s="11">
        <v>305414000</v>
      </c>
      <c r="F93" s="19">
        <f t="shared" si="1"/>
        <v>61082800</v>
      </c>
    </row>
    <row r="94" spans="1:6" ht="18.75" customHeight="1">
      <c r="A94" s="10">
        <v>20</v>
      </c>
      <c r="B94" s="10">
        <v>52</v>
      </c>
      <c r="C94" s="10">
        <v>240</v>
      </c>
      <c r="D94" s="17">
        <v>115.5</v>
      </c>
      <c r="E94" s="11">
        <v>690105000</v>
      </c>
      <c r="F94" s="19">
        <f t="shared" si="1"/>
        <v>138021000</v>
      </c>
    </row>
    <row r="95" spans="1:6" ht="18.75" customHeight="1">
      <c r="A95" s="23" t="s">
        <v>11</v>
      </c>
      <c r="B95" s="23"/>
      <c r="C95" s="23"/>
      <c r="D95" s="16">
        <f>SUM(D96:D115)</f>
        <v>2090.8</v>
      </c>
      <c r="E95" s="18">
        <f>SUM(E96:E115)</f>
        <v>7500426000</v>
      </c>
      <c r="F95" s="20">
        <f t="shared" si="1"/>
        <v>1500085200</v>
      </c>
    </row>
    <row r="96" spans="1:6" ht="18.75" customHeight="1">
      <c r="A96" s="10">
        <v>1</v>
      </c>
      <c r="B96" s="10">
        <v>53</v>
      </c>
      <c r="C96" s="10">
        <v>269</v>
      </c>
      <c r="D96" s="17">
        <v>105</v>
      </c>
      <c r="E96" s="11">
        <v>305414000</v>
      </c>
      <c r="F96" s="19">
        <f t="shared" si="1"/>
        <v>61082800</v>
      </c>
    </row>
    <row r="97" spans="1:6" ht="18.75" customHeight="1">
      <c r="A97" s="10">
        <v>2</v>
      </c>
      <c r="B97" s="10">
        <v>53</v>
      </c>
      <c r="C97" s="10">
        <v>270</v>
      </c>
      <c r="D97" s="17">
        <v>97</v>
      </c>
      <c r="E97" s="11">
        <v>338573000</v>
      </c>
      <c r="F97" s="19">
        <f t="shared" si="1"/>
        <v>67714600</v>
      </c>
    </row>
    <row r="98" spans="1:6" ht="18.75" customHeight="1">
      <c r="A98" s="10">
        <v>3</v>
      </c>
      <c r="B98" s="10">
        <v>53</v>
      </c>
      <c r="C98" s="10">
        <v>272</v>
      </c>
      <c r="D98" s="17">
        <v>105</v>
      </c>
      <c r="E98" s="11">
        <v>305414000</v>
      </c>
      <c r="F98" s="19">
        <f t="shared" si="1"/>
        <v>61082800</v>
      </c>
    </row>
    <row r="99" spans="1:6" ht="18.75" customHeight="1">
      <c r="A99" s="10">
        <v>4</v>
      </c>
      <c r="B99" s="10">
        <v>53</v>
      </c>
      <c r="C99" s="10">
        <v>273</v>
      </c>
      <c r="D99" s="17">
        <v>105</v>
      </c>
      <c r="E99" s="11">
        <v>305414000</v>
      </c>
      <c r="F99" s="19">
        <f t="shared" si="1"/>
        <v>61082800</v>
      </c>
    </row>
    <row r="100" spans="1:6" ht="18.75" customHeight="1">
      <c r="A100" s="10">
        <v>5</v>
      </c>
      <c r="B100" s="10">
        <v>53</v>
      </c>
      <c r="C100" s="10">
        <v>274</v>
      </c>
      <c r="D100" s="17">
        <v>105</v>
      </c>
      <c r="E100" s="11">
        <v>305414000</v>
      </c>
      <c r="F100" s="19">
        <f t="shared" si="1"/>
        <v>61082800</v>
      </c>
    </row>
    <row r="101" spans="1:6" ht="18.75" customHeight="1">
      <c r="A101" s="10">
        <v>6</v>
      </c>
      <c r="B101" s="10">
        <v>53</v>
      </c>
      <c r="C101" s="10">
        <v>275</v>
      </c>
      <c r="D101" s="17">
        <v>105</v>
      </c>
      <c r="E101" s="11">
        <v>305414000</v>
      </c>
      <c r="F101" s="19">
        <f t="shared" si="1"/>
        <v>61082800</v>
      </c>
    </row>
    <row r="102" spans="1:6" ht="18.75" customHeight="1">
      <c r="A102" s="10">
        <v>7</v>
      </c>
      <c r="B102" s="10">
        <v>53</v>
      </c>
      <c r="C102" s="10">
        <v>276</v>
      </c>
      <c r="D102" s="17">
        <v>100</v>
      </c>
      <c r="E102" s="11">
        <v>249953000</v>
      </c>
      <c r="F102" s="19">
        <f t="shared" si="1"/>
        <v>49990600</v>
      </c>
    </row>
    <row r="103" spans="1:6" ht="18.75" customHeight="1">
      <c r="A103" s="10">
        <v>8</v>
      </c>
      <c r="B103" s="10">
        <v>53</v>
      </c>
      <c r="C103" s="10">
        <v>277</v>
      </c>
      <c r="D103" s="17">
        <v>100</v>
      </c>
      <c r="E103" s="11">
        <v>249953000</v>
      </c>
      <c r="F103" s="19">
        <f t="shared" si="1"/>
        <v>49990600</v>
      </c>
    </row>
    <row r="104" spans="1:6" ht="18.75" customHeight="1">
      <c r="A104" s="10">
        <v>9</v>
      </c>
      <c r="B104" s="10">
        <v>53</v>
      </c>
      <c r="C104" s="10">
        <v>278</v>
      </c>
      <c r="D104" s="17">
        <v>100</v>
      </c>
      <c r="E104" s="11">
        <v>249953000</v>
      </c>
      <c r="F104" s="19">
        <f t="shared" si="1"/>
        <v>49990600</v>
      </c>
    </row>
    <row r="105" spans="1:6" ht="18.75" customHeight="1">
      <c r="A105" s="10">
        <v>10</v>
      </c>
      <c r="B105" s="10">
        <v>53</v>
      </c>
      <c r="C105" s="10">
        <v>279</v>
      </c>
      <c r="D105" s="17">
        <v>100</v>
      </c>
      <c r="E105" s="11">
        <v>249953000</v>
      </c>
      <c r="F105" s="19">
        <f t="shared" si="1"/>
        <v>49990600</v>
      </c>
    </row>
    <row r="106" spans="1:6" ht="18.75" customHeight="1">
      <c r="A106" s="10">
        <v>11</v>
      </c>
      <c r="B106" s="10">
        <v>53</v>
      </c>
      <c r="C106" s="10">
        <v>280</v>
      </c>
      <c r="D106" s="17">
        <v>100</v>
      </c>
      <c r="E106" s="11">
        <v>249953000</v>
      </c>
      <c r="F106" s="19">
        <f t="shared" si="1"/>
        <v>49990600</v>
      </c>
    </row>
    <row r="107" spans="1:6" ht="18.75" customHeight="1">
      <c r="A107" s="10">
        <v>12</v>
      </c>
      <c r="B107" s="10">
        <v>53</v>
      </c>
      <c r="C107" s="10">
        <v>281</v>
      </c>
      <c r="D107" s="17">
        <v>110</v>
      </c>
      <c r="E107" s="11">
        <v>302443000</v>
      </c>
      <c r="F107" s="19">
        <f t="shared" si="1"/>
        <v>60488600</v>
      </c>
    </row>
    <row r="108" spans="1:6" ht="18.75" customHeight="1">
      <c r="A108" s="10">
        <v>13</v>
      </c>
      <c r="B108" s="10">
        <v>53</v>
      </c>
      <c r="C108" s="10">
        <v>295</v>
      </c>
      <c r="D108" s="17">
        <v>105</v>
      </c>
      <c r="E108" s="11">
        <v>305414000</v>
      </c>
      <c r="F108" s="19">
        <f t="shared" si="1"/>
        <v>61082800</v>
      </c>
    </row>
    <row r="109" spans="1:6" ht="18.75" customHeight="1">
      <c r="A109" s="10">
        <v>14</v>
      </c>
      <c r="B109" s="10">
        <v>53</v>
      </c>
      <c r="C109" s="10">
        <v>296</v>
      </c>
      <c r="D109" s="17">
        <v>113.6</v>
      </c>
      <c r="E109" s="11">
        <v>678753000</v>
      </c>
      <c r="F109" s="19">
        <f t="shared" si="1"/>
        <v>135750600</v>
      </c>
    </row>
    <row r="110" spans="1:6" ht="18.75" customHeight="1">
      <c r="A110" s="10">
        <v>15</v>
      </c>
      <c r="B110" s="10">
        <v>53</v>
      </c>
      <c r="C110" s="10">
        <v>297</v>
      </c>
      <c r="D110" s="17">
        <v>105</v>
      </c>
      <c r="E110" s="11">
        <v>499176000</v>
      </c>
      <c r="F110" s="19">
        <f t="shared" si="1"/>
        <v>99835200</v>
      </c>
    </row>
    <row r="111" spans="1:6" ht="18.75" customHeight="1">
      <c r="A111" s="10">
        <v>16</v>
      </c>
      <c r="B111" s="10">
        <v>53</v>
      </c>
      <c r="C111" s="10">
        <v>298</v>
      </c>
      <c r="D111" s="17">
        <v>105</v>
      </c>
      <c r="E111" s="11">
        <v>499176000</v>
      </c>
      <c r="F111" s="19">
        <f t="shared" si="1"/>
        <v>99835200</v>
      </c>
    </row>
    <row r="112" spans="1:6" ht="18.75" customHeight="1">
      <c r="A112" s="10">
        <v>17</v>
      </c>
      <c r="B112" s="10">
        <v>53</v>
      </c>
      <c r="C112" s="10">
        <v>299</v>
      </c>
      <c r="D112" s="17">
        <v>105</v>
      </c>
      <c r="E112" s="11">
        <v>499176000</v>
      </c>
      <c r="F112" s="19">
        <f t="shared" si="1"/>
        <v>99835200</v>
      </c>
    </row>
    <row r="113" spans="1:6" ht="18.75" customHeight="1">
      <c r="A113" s="10">
        <v>18</v>
      </c>
      <c r="B113" s="10">
        <v>53</v>
      </c>
      <c r="C113" s="10">
        <v>300</v>
      </c>
      <c r="D113" s="17">
        <v>104.9</v>
      </c>
      <c r="E113" s="11">
        <v>498700000</v>
      </c>
      <c r="F113" s="19">
        <f t="shared" si="1"/>
        <v>99740000</v>
      </c>
    </row>
    <row r="114" spans="1:6" ht="18.75" customHeight="1">
      <c r="A114" s="10">
        <v>19</v>
      </c>
      <c r="B114" s="10">
        <v>53</v>
      </c>
      <c r="C114" s="10">
        <v>301</v>
      </c>
      <c r="D114" s="17">
        <v>104.9</v>
      </c>
      <c r="E114" s="11">
        <v>498700000</v>
      </c>
      <c r="F114" s="19">
        <f t="shared" si="1"/>
        <v>99740000</v>
      </c>
    </row>
    <row r="115" spans="1:6" ht="18.75" customHeight="1">
      <c r="A115" s="10">
        <v>20</v>
      </c>
      <c r="B115" s="10">
        <v>53</v>
      </c>
      <c r="C115" s="10">
        <v>302</v>
      </c>
      <c r="D115" s="17">
        <v>115.4</v>
      </c>
      <c r="E115" s="11">
        <v>603480000</v>
      </c>
      <c r="F115" s="19">
        <f t="shared" si="1"/>
        <v>120696000</v>
      </c>
    </row>
    <row r="116" spans="1:6" ht="18.75" customHeight="1">
      <c r="A116" s="23" t="s">
        <v>12</v>
      </c>
      <c r="B116" s="23"/>
      <c r="C116" s="23"/>
      <c r="D116" s="16">
        <f>SUM(D117:D138)</f>
        <v>2299.3</v>
      </c>
      <c r="E116" s="18">
        <f>SUM(E117:E138)</f>
        <v>8654436000</v>
      </c>
      <c r="F116" s="20">
        <f t="shared" si="1"/>
        <v>1730887200</v>
      </c>
    </row>
    <row r="117" spans="1:6" ht="18.75" customHeight="1">
      <c r="A117" s="10">
        <v>1</v>
      </c>
      <c r="B117" s="10">
        <v>53</v>
      </c>
      <c r="C117" s="10">
        <v>283</v>
      </c>
      <c r="D117" s="17">
        <v>110</v>
      </c>
      <c r="E117" s="11">
        <v>302443000</v>
      </c>
      <c r="F117" s="19">
        <f t="shared" si="1"/>
        <v>60488600</v>
      </c>
    </row>
    <row r="118" spans="1:6" ht="18.75" customHeight="1">
      <c r="A118" s="10">
        <v>2</v>
      </c>
      <c r="B118" s="10">
        <v>53</v>
      </c>
      <c r="C118" s="10">
        <v>284</v>
      </c>
      <c r="D118" s="17">
        <v>100</v>
      </c>
      <c r="E118" s="11">
        <v>249953000</v>
      </c>
      <c r="F118" s="19">
        <f t="shared" si="1"/>
        <v>49990600</v>
      </c>
    </row>
    <row r="119" spans="1:6" ht="18.75" customHeight="1">
      <c r="A119" s="10">
        <v>3</v>
      </c>
      <c r="B119" s="10">
        <v>53</v>
      </c>
      <c r="C119" s="10">
        <v>285</v>
      </c>
      <c r="D119" s="17">
        <v>100</v>
      </c>
      <c r="E119" s="11">
        <v>249953000</v>
      </c>
      <c r="F119" s="19">
        <f t="shared" si="1"/>
        <v>49990600</v>
      </c>
    </row>
    <row r="120" spans="1:6" ht="18.75" customHeight="1">
      <c r="A120" s="10">
        <v>4</v>
      </c>
      <c r="B120" s="10">
        <v>53</v>
      </c>
      <c r="C120" s="10">
        <v>286</v>
      </c>
      <c r="D120" s="17">
        <v>100</v>
      </c>
      <c r="E120" s="11">
        <v>249953000</v>
      </c>
      <c r="F120" s="19">
        <f t="shared" si="1"/>
        <v>49990600</v>
      </c>
    </row>
    <row r="121" spans="1:6" ht="18.75" customHeight="1">
      <c r="A121" s="10">
        <v>5</v>
      </c>
      <c r="B121" s="10">
        <v>53</v>
      </c>
      <c r="C121" s="10">
        <v>287</v>
      </c>
      <c r="D121" s="17">
        <v>100</v>
      </c>
      <c r="E121" s="11">
        <v>249953000</v>
      </c>
      <c r="F121" s="19">
        <f t="shared" si="1"/>
        <v>49990600</v>
      </c>
    </row>
    <row r="122" spans="1:6" ht="18.75" customHeight="1">
      <c r="A122" s="10">
        <v>6</v>
      </c>
      <c r="B122" s="10">
        <v>53</v>
      </c>
      <c r="C122" s="10">
        <v>288</v>
      </c>
      <c r="D122" s="17">
        <v>100</v>
      </c>
      <c r="E122" s="11">
        <v>249953000</v>
      </c>
      <c r="F122" s="19">
        <f t="shared" si="1"/>
        <v>49990600</v>
      </c>
    </row>
    <row r="123" spans="1:6" ht="18.75" customHeight="1">
      <c r="A123" s="10">
        <v>7</v>
      </c>
      <c r="B123" s="10">
        <v>53</v>
      </c>
      <c r="C123" s="10">
        <v>289</v>
      </c>
      <c r="D123" s="17">
        <v>100</v>
      </c>
      <c r="E123" s="11">
        <v>249953000</v>
      </c>
      <c r="F123" s="19">
        <f t="shared" si="1"/>
        <v>49990600</v>
      </c>
    </row>
    <row r="124" spans="1:6" ht="18.75" customHeight="1">
      <c r="A124" s="10">
        <v>8</v>
      </c>
      <c r="B124" s="10">
        <v>53</v>
      </c>
      <c r="C124" s="10">
        <v>290</v>
      </c>
      <c r="D124" s="17">
        <v>100</v>
      </c>
      <c r="E124" s="11">
        <v>249953000</v>
      </c>
      <c r="F124" s="19">
        <f t="shared" si="1"/>
        <v>49990600</v>
      </c>
    </row>
    <row r="125" spans="1:6" ht="18.75" customHeight="1">
      <c r="A125" s="10">
        <v>9</v>
      </c>
      <c r="B125" s="10">
        <v>53</v>
      </c>
      <c r="C125" s="10">
        <v>291</v>
      </c>
      <c r="D125" s="17">
        <v>100</v>
      </c>
      <c r="E125" s="11">
        <v>249953000</v>
      </c>
      <c r="F125" s="19">
        <f t="shared" si="1"/>
        <v>49990600</v>
      </c>
    </row>
    <row r="126" spans="1:6" ht="18.75" customHeight="1">
      <c r="A126" s="10">
        <v>10</v>
      </c>
      <c r="B126" s="10">
        <v>53</v>
      </c>
      <c r="C126" s="10">
        <v>292</v>
      </c>
      <c r="D126" s="17">
        <v>100</v>
      </c>
      <c r="E126" s="11">
        <v>249953000</v>
      </c>
      <c r="F126" s="19">
        <f t="shared" si="1"/>
        <v>49990600</v>
      </c>
    </row>
    <row r="127" spans="1:6" ht="18.75" customHeight="1">
      <c r="A127" s="10">
        <v>11</v>
      </c>
      <c r="B127" s="10">
        <v>53</v>
      </c>
      <c r="C127" s="10">
        <v>293</v>
      </c>
      <c r="D127" s="17">
        <v>112</v>
      </c>
      <c r="E127" s="11">
        <v>335936000</v>
      </c>
      <c r="F127" s="19">
        <f t="shared" si="1"/>
        <v>67187200</v>
      </c>
    </row>
    <row r="128" spans="1:6" ht="18.75" customHeight="1">
      <c r="A128" s="10">
        <v>12</v>
      </c>
      <c r="B128" s="10">
        <v>53</v>
      </c>
      <c r="C128" s="10">
        <v>303</v>
      </c>
      <c r="D128" s="17">
        <v>115.4</v>
      </c>
      <c r="E128" s="11">
        <v>603480000</v>
      </c>
      <c r="F128" s="19">
        <f t="shared" si="1"/>
        <v>120696000</v>
      </c>
    </row>
    <row r="129" spans="1:6" ht="18.75" customHeight="1">
      <c r="A129" s="10">
        <v>13</v>
      </c>
      <c r="B129" s="10">
        <v>53</v>
      </c>
      <c r="C129" s="10">
        <v>304</v>
      </c>
      <c r="D129" s="17">
        <v>104.8</v>
      </c>
      <c r="E129" s="11">
        <v>498225000</v>
      </c>
      <c r="F129" s="19">
        <f t="shared" si="1"/>
        <v>99645000</v>
      </c>
    </row>
    <row r="130" spans="1:6" ht="18.75" customHeight="1">
      <c r="A130" s="10">
        <v>14</v>
      </c>
      <c r="B130" s="10">
        <v>53</v>
      </c>
      <c r="C130" s="10">
        <v>305</v>
      </c>
      <c r="D130" s="17">
        <v>104.8</v>
      </c>
      <c r="E130" s="11">
        <v>498225000</v>
      </c>
      <c r="F130" s="19">
        <f t="shared" si="1"/>
        <v>99645000</v>
      </c>
    </row>
    <row r="131" spans="1:6" ht="18.75" customHeight="1">
      <c r="A131" s="10">
        <v>15</v>
      </c>
      <c r="B131" s="10">
        <v>53</v>
      </c>
      <c r="C131" s="10">
        <v>306</v>
      </c>
      <c r="D131" s="17">
        <v>104.7</v>
      </c>
      <c r="E131" s="11">
        <v>497750000</v>
      </c>
      <c r="F131" s="19">
        <f t="shared" si="1"/>
        <v>99550000</v>
      </c>
    </row>
    <row r="132" spans="1:6" ht="18.75" customHeight="1">
      <c r="A132" s="10">
        <v>16</v>
      </c>
      <c r="B132" s="10">
        <v>53</v>
      </c>
      <c r="C132" s="10">
        <v>307</v>
      </c>
      <c r="D132" s="17">
        <v>104.7</v>
      </c>
      <c r="E132" s="11">
        <v>497750000</v>
      </c>
      <c r="F132" s="19">
        <f aca="true" t="shared" si="2" ref="F132:F195">E132*20%</f>
        <v>99550000</v>
      </c>
    </row>
    <row r="133" spans="1:6" ht="18.75" customHeight="1">
      <c r="A133" s="10">
        <v>17</v>
      </c>
      <c r="B133" s="10">
        <v>53</v>
      </c>
      <c r="C133" s="10">
        <v>308</v>
      </c>
      <c r="D133" s="17">
        <v>104.6</v>
      </c>
      <c r="E133" s="11">
        <v>497274000</v>
      </c>
      <c r="F133" s="19">
        <f t="shared" si="2"/>
        <v>99454800</v>
      </c>
    </row>
    <row r="134" spans="1:6" ht="18.75" customHeight="1">
      <c r="A134" s="10">
        <v>18</v>
      </c>
      <c r="B134" s="10">
        <v>53</v>
      </c>
      <c r="C134" s="10">
        <v>309</v>
      </c>
      <c r="D134" s="17">
        <v>104.5</v>
      </c>
      <c r="E134" s="11">
        <v>496799000</v>
      </c>
      <c r="F134" s="19">
        <f t="shared" si="2"/>
        <v>99359800</v>
      </c>
    </row>
    <row r="135" spans="1:6" ht="18.75" customHeight="1">
      <c r="A135" s="10">
        <v>19</v>
      </c>
      <c r="B135" s="10">
        <v>53</v>
      </c>
      <c r="C135" s="10">
        <v>310</v>
      </c>
      <c r="D135" s="17">
        <v>104.5</v>
      </c>
      <c r="E135" s="11">
        <v>496799000</v>
      </c>
      <c r="F135" s="19">
        <f t="shared" si="2"/>
        <v>99359800</v>
      </c>
    </row>
    <row r="136" spans="1:6" ht="18.75" customHeight="1">
      <c r="A136" s="10">
        <v>20</v>
      </c>
      <c r="B136" s="10">
        <v>53</v>
      </c>
      <c r="C136" s="10">
        <v>311</v>
      </c>
      <c r="D136" s="17">
        <v>104.4</v>
      </c>
      <c r="E136" s="11">
        <v>496323000</v>
      </c>
      <c r="F136" s="19">
        <f t="shared" si="2"/>
        <v>99264600</v>
      </c>
    </row>
    <row r="137" spans="1:6" ht="18.75" customHeight="1">
      <c r="A137" s="10">
        <v>21</v>
      </c>
      <c r="B137" s="10">
        <v>53</v>
      </c>
      <c r="C137" s="10">
        <v>312</v>
      </c>
      <c r="D137" s="17">
        <v>104.3</v>
      </c>
      <c r="E137" s="11">
        <v>495848000</v>
      </c>
      <c r="F137" s="19">
        <f t="shared" si="2"/>
        <v>99169600</v>
      </c>
    </row>
    <row r="138" spans="1:6" ht="18.75" customHeight="1">
      <c r="A138" s="10">
        <v>22</v>
      </c>
      <c r="B138" s="10">
        <v>53</v>
      </c>
      <c r="C138" s="10">
        <v>313</v>
      </c>
      <c r="D138" s="17">
        <v>120.6</v>
      </c>
      <c r="E138" s="11">
        <v>688007000</v>
      </c>
      <c r="F138" s="19">
        <f t="shared" si="2"/>
        <v>137601400</v>
      </c>
    </row>
    <row r="139" spans="1:6" ht="18.75" customHeight="1">
      <c r="A139" s="23" t="s">
        <v>13</v>
      </c>
      <c r="B139" s="23"/>
      <c r="C139" s="23"/>
      <c r="D139" s="16">
        <f>SUM(D140:D161)</f>
        <v>2285.4</v>
      </c>
      <c r="E139" s="18">
        <f>SUM(E140:E161)</f>
        <v>8580318000</v>
      </c>
      <c r="F139" s="20">
        <f t="shared" si="2"/>
        <v>1716063600</v>
      </c>
    </row>
    <row r="140" spans="1:6" ht="18.75" customHeight="1">
      <c r="A140" s="10">
        <v>1</v>
      </c>
      <c r="B140" s="10">
        <v>54</v>
      </c>
      <c r="C140" s="10">
        <v>326</v>
      </c>
      <c r="D140" s="17">
        <v>112</v>
      </c>
      <c r="E140" s="11">
        <v>335936000</v>
      </c>
      <c r="F140" s="19">
        <f t="shared" si="2"/>
        <v>67187200</v>
      </c>
    </row>
    <row r="141" spans="1:6" ht="18.75" customHeight="1">
      <c r="A141" s="10">
        <v>2</v>
      </c>
      <c r="B141" s="10">
        <v>54</v>
      </c>
      <c r="C141" s="10">
        <v>327</v>
      </c>
      <c r="D141" s="17">
        <v>100</v>
      </c>
      <c r="E141" s="11">
        <v>249953000</v>
      </c>
      <c r="F141" s="19">
        <f t="shared" si="2"/>
        <v>49990600</v>
      </c>
    </row>
    <row r="142" spans="1:6" ht="18.75" customHeight="1">
      <c r="A142" s="10">
        <v>3</v>
      </c>
      <c r="B142" s="10">
        <v>54</v>
      </c>
      <c r="C142" s="10">
        <v>328</v>
      </c>
      <c r="D142" s="17">
        <v>100</v>
      </c>
      <c r="E142" s="11">
        <v>249953000</v>
      </c>
      <c r="F142" s="19">
        <f t="shared" si="2"/>
        <v>49990600</v>
      </c>
    </row>
    <row r="143" spans="1:6" ht="18.75" customHeight="1">
      <c r="A143" s="10">
        <v>4</v>
      </c>
      <c r="B143" s="10">
        <v>54</v>
      </c>
      <c r="C143" s="10">
        <v>329</v>
      </c>
      <c r="D143" s="17">
        <v>100</v>
      </c>
      <c r="E143" s="11">
        <v>249953000</v>
      </c>
      <c r="F143" s="19">
        <f t="shared" si="2"/>
        <v>49990600</v>
      </c>
    </row>
    <row r="144" spans="1:6" ht="18.75" customHeight="1">
      <c r="A144" s="10">
        <v>5</v>
      </c>
      <c r="B144" s="10">
        <v>54</v>
      </c>
      <c r="C144" s="10">
        <v>330</v>
      </c>
      <c r="D144" s="17">
        <v>100</v>
      </c>
      <c r="E144" s="11">
        <v>249953000</v>
      </c>
      <c r="F144" s="19">
        <f t="shared" si="2"/>
        <v>49990600</v>
      </c>
    </row>
    <row r="145" spans="1:6" ht="18.75" customHeight="1">
      <c r="A145" s="10">
        <v>6</v>
      </c>
      <c r="B145" s="10">
        <v>54</v>
      </c>
      <c r="C145" s="10">
        <v>331</v>
      </c>
      <c r="D145" s="17">
        <v>100</v>
      </c>
      <c r="E145" s="11">
        <v>249953000</v>
      </c>
      <c r="F145" s="19">
        <f t="shared" si="2"/>
        <v>49990600</v>
      </c>
    </row>
    <row r="146" spans="1:6" ht="18.75" customHeight="1">
      <c r="A146" s="10">
        <v>7</v>
      </c>
      <c r="B146" s="10">
        <v>54</v>
      </c>
      <c r="C146" s="10">
        <v>332</v>
      </c>
      <c r="D146" s="17">
        <v>100</v>
      </c>
      <c r="E146" s="11">
        <v>249953000</v>
      </c>
      <c r="F146" s="19">
        <f t="shared" si="2"/>
        <v>49990600</v>
      </c>
    </row>
    <row r="147" spans="1:6" ht="18.75" customHeight="1">
      <c r="A147" s="10">
        <v>8</v>
      </c>
      <c r="B147" s="10">
        <v>54</v>
      </c>
      <c r="C147" s="10">
        <v>333</v>
      </c>
      <c r="D147" s="17">
        <v>100</v>
      </c>
      <c r="E147" s="11">
        <v>249953000</v>
      </c>
      <c r="F147" s="19">
        <f t="shared" si="2"/>
        <v>49990600</v>
      </c>
    </row>
    <row r="148" spans="1:6" ht="18.75" customHeight="1">
      <c r="A148" s="10">
        <v>9</v>
      </c>
      <c r="B148" s="10">
        <v>54</v>
      </c>
      <c r="C148" s="10">
        <v>334</v>
      </c>
      <c r="D148" s="17">
        <v>100</v>
      </c>
      <c r="E148" s="11">
        <v>249953000</v>
      </c>
      <c r="F148" s="19">
        <f t="shared" si="2"/>
        <v>49990600</v>
      </c>
    </row>
    <row r="149" spans="1:6" ht="18.75" customHeight="1">
      <c r="A149" s="10">
        <v>10</v>
      </c>
      <c r="B149" s="10">
        <v>54</v>
      </c>
      <c r="C149" s="10">
        <v>335</v>
      </c>
      <c r="D149" s="17">
        <v>100</v>
      </c>
      <c r="E149" s="11">
        <v>249953000</v>
      </c>
      <c r="F149" s="19">
        <f t="shared" si="2"/>
        <v>49990600</v>
      </c>
    </row>
    <row r="150" spans="1:6" ht="18.75" customHeight="1">
      <c r="A150" s="10">
        <v>11</v>
      </c>
      <c r="B150" s="10">
        <v>54</v>
      </c>
      <c r="C150" s="10">
        <v>336</v>
      </c>
      <c r="D150" s="17">
        <v>110</v>
      </c>
      <c r="E150" s="11">
        <v>302443000</v>
      </c>
      <c r="F150" s="19">
        <f t="shared" si="2"/>
        <v>60488600</v>
      </c>
    </row>
    <row r="151" spans="1:6" ht="18.75" customHeight="1">
      <c r="A151" s="10">
        <v>12</v>
      </c>
      <c r="B151" s="10">
        <v>54</v>
      </c>
      <c r="C151" s="10">
        <v>348</v>
      </c>
      <c r="D151" s="17">
        <v>112.3</v>
      </c>
      <c r="E151" s="11">
        <v>640656000</v>
      </c>
      <c r="F151" s="19">
        <f t="shared" si="2"/>
        <v>128131200</v>
      </c>
    </row>
    <row r="152" spans="1:6" ht="18.75" customHeight="1">
      <c r="A152" s="10">
        <v>13</v>
      </c>
      <c r="B152" s="10">
        <v>54</v>
      </c>
      <c r="C152" s="10">
        <v>349</v>
      </c>
      <c r="D152" s="17">
        <v>103.9</v>
      </c>
      <c r="E152" s="11">
        <v>493946000</v>
      </c>
      <c r="F152" s="19">
        <f t="shared" si="2"/>
        <v>98789200</v>
      </c>
    </row>
    <row r="153" spans="1:6" ht="18.75" customHeight="1">
      <c r="A153" s="10">
        <v>14</v>
      </c>
      <c r="B153" s="10">
        <v>54</v>
      </c>
      <c r="C153" s="10">
        <v>350</v>
      </c>
      <c r="D153" s="17">
        <v>103.9</v>
      </c>
      <c r="E153" s="11">
        <v>493946000</v>
      </c>
      <c r="F153" s="19">
        <f t="shared" si="2"/>
        <v>98789200</v>
      </c>
    </row>
    <row r="154" spans="1:6" ht="18.75" customHeight="1">
      <c r="A154" s="10">
        <v>15</v>
      </c>
      <c r="B154" s="10">
        <v>54</v>
      </c>
      <c r="C154" s="10">
        <v>351</v>
      </c>
      <c r="D154" s="17">
        <v>103.8</v>
      </c>
      <c r="E154" s="11">
        <v>493471000</v>
      </c>
      <c r="F154" s="19">
        <f t="shared" si="2"/>
        <v>98694200</v>
      </c>
    </row>
    <row r="155" spans="1:6" ht="18.75" customHeight="1">
      <c r="A155" s="10">
        <v>16</v>
      </c>
      <c r="B155" s="10">
        <v>54</v>
      </c>
      <c r="C155" s="10">
        <v>352</v>
      </c>
      <c r="D155" s="17">
        <v>103.8</v>
      </c>
      <c r="E155" s="11">
        <v>493471000</v>
      </c>
      <c r="F155" s="19">
        <f t="shared" si="2"/>
        <v>98694200</v>
      </c>
    </row>
    <row r="156" spans="1:6" ht="18.75" customHeight="1">
      <c r="A156" s="10">
        <v>17</v>
      </c>
      <c r="B156" s="10">
        <v>54</v>
      </c>
      <c r="C156" s="10">
        <v>353</v>
      </c>
      <c r="D156" s="17">
        <v>103.9</v>
      </c>
      <c r="E156" s="11">
        <v>493946000</v>
      </c>
      <c r="F156" s="19">
        <f t="shared" si="2"/>
        <v>98789200</v>
      </c>
    </row>
    <row r="157" spans="1:6" ht="18.75" customHeight="1">
      <c r="A157" s="10">
        <v>18</v>
      </c>
      <c r="B157" s="10">
        <v>54</v>
      </c>
      <c r="C157" s="10">
        <v>354</v>
      </c>
      <c r="D157" s="17">
        <v>104</v>
      </c>
      <c r="E157" s="11">
        <v>494422000</v>
      </c>
      <c r="F157" s="19">
        <f t="shared" si="2"/>
        <v>98884400</v>
      </c>
    </row>
    <row r="158" spans="1:6" ht="18.75" customHeight="1">
      <c r="A158" s="10">
        <v>19</v>
      </c>
      <c r="B158" s="10">
        <v>54</v>
      </c>
      <c r="C158" s="10">
        <v>355</v>
      </c>
      <c r="D158" s="17">
        <v>104.1</v>
      </c>
      <c r="E158" s="11">
        <v>494897000</v>
      </c>
      <c r="F158" s="19">
        <f t="shared" si="2"/>
        <v>98979400</v>
      </c>
    </row>
    <row r="159" spans="1:6" ht="18.75" customHeight="1">
      <c r="A159" s="10">
        <v>20</v>
      </c>
      <c r="B159" s="10">
        <v>54</v>
      </c>
      <c r="C159" s="10">
        <v>356</v>
      </c>
      <c r="D159" s="17">
        <v>104.2</v>
      </c>
      <c r="E159" s="11">
        <v>495373000</v>
      </c>
      <c r="F159" s="19">
        <f t="shared" si="2"/>
        <v>99074600</v>
      </c>
    </row>
    <row r="160" spans="1:6" ht="18.75" customHeight="1">
      <c r="A160" s="10">
        <v>21</v>
      </c>
      <c r="B160" s="10">
        <v>54</v>
      </c>
      <c r="C160" s="10">
        <v>357</v>
      </c>
      <c r="D160" s="17">
        <v>104.4</v>
      </c>
      <c r="E160" s="11">
        <v>496323000</v>
      </c>
      <c r="F160" s="19">
        <f t="shared" si="2"/>
        <v>99264600</v>
      </c>
    </row>
    <row r="161" spans="1:6" ht="18.75" customHeight="1">
      <c r="A161" s="10">
        <v>22</v>
      </c>
      <c r="B161" s="10">
        <v>54</v>
      </c>
      <c r="C161" s="10">
        <v>358</v>
      </c>
      <c r="D161" s="17">
        <v>115.1</v>
      </c>
      <c r="E161" s="11">
        <v>601911000</v>
      </c>
      <c r="F161" s="19">
        <f t="shared" si="2"/>
        <v>120382200</v>
      </c>
    </row>
    <row r="162" spans="1:6" ht="18.75" customHeight="1">
      <c r="A162" s="23" t="s">
        <v>14</v>
      </c>
      <c r="B162" s="23"/>
      <c r="C162" s="23"/>
      <c r="D162" s="16">
        <f>SUM(D163:D182)</f>
        <v>2296.6</v>
      </c>
      <c r="E162" s="18">
        <f>SUM(E163:E182)</f>
        <v>8781910000</v>
      </c>
      <c r="F162" s="20">
        <f t="shared" si="2"/>
        <v>1756382000</v>
      </c>
    </row>
    <row r="163" spans="1:6" ht="18.75" customHeight="1">
      <c r="A163" s="10">
        <v>1</v>
      </c>
      <c r="B163" s="10">
        <v>54</v>
      </c>
      <c r="C163" s="10">
        <v>338</v>
      </c>
      <c r="D163" s="17">
        <v>110</v>
      </c>
      <c r="E163" s="11">
        <v>302443000</v>
      </c>
      <c r="F163" s="19">
        <f t="shared" si="2"/>
        <v>60488600</v>
      </c>
    </row>
    <row r="164" spans="1:6" ht="18.75" customHeight="1">
      <c r="A164" s="10">
        <v>2</v>
      </c>
      <c r="B164" s="10">
        <v>54</v>
      </c>
      <c r="C164" s="10">
        <v>339</v>
      </c>
      <c r="D164" s="17">
        <v>100</v>
      </c>
      <c r="E164" s="11">
        <v>249953000</v>
      </c>
      <c r="F164" s="19">
        <f t="shared" si="2"/>
        <v>49990600</v>
      </c>
    </row>
    <row r="165" spans="1:6" ht="18.75" customHeight="1">
      <c r="A165" s="10">
        <v>3</v>
      </c>
      <c r="B165" s="10">
        <v>54</v>
      </c>
      <c r="C165" s="10">
        <v>340</v>
      </c>
      <c r="D165" s="17">
        <v>100</v>
      </c>
      <c r="E165" s="11">
        <v>249953000</v>
      </c>
      <c r="F165" s="19">
        <f t="shared" si="2"/>
        <v>49990600</v>
      </c>
    </row>
    <row r="166" spans="1:6" ht="18.75" customHeight="1">
      <c r="A166" s="10">
        <v>4</v>
      </c>
      <c r="B166" s="10">
        <v>54</v>
      </c>
      <c r="C166" s="10">
        <v>341</v>
      </c>
      <c r="D166" s="17">
        <v>100</v>
      </c>
      <c r="E166" s="11">
        <v>249953000</v>
      </c>
      <c r="F166" s="19">
        <f t="shared" si="2"/>
        <v>49990600</v>
      </c>
    </row>
    <row r="167" spans="1:6" ht="18.75" customHeight="1">
      <c r="A167" s="10">
        <v>5</v>
      </c>
      <c r="B167" s="10">
        <v>54</v>
      </c>
      <c r="C167" s="10">
        <v>342</v>
      </c>
      <c r="D167" s="17">
        <v>100</v>
      </c>
      <c r="E167" s="11">
        <v>249953000</v>
      </c>
      <c r="F167" s="19">
        <f t="shared" si="2"/>
        <v>49990600</v>
      </c>
    </row>
    <row r="168" spans="1:6" ht="18.75" customHeight="1">
      <c r="A168" s="10">
        <v>6</v>
      </c>
      <c r="B168" s="10">
        <v>54</v>
      </c>
      <c r="C168" s="10">
        <v>343</v>
      </c>
      <c r="D168" s="17">
        <v>100</v>
      </c>
      <c r="E168" s="11">
        <v>249953000</v>
      </c>
      <c r="F168" s="19">
        <f t="shared" si="2"/>
        <v>49990600</v>
      </c>
    </row>
    <row r="169" spans="1:6" ht="18.75" customHeight="1">
      <c r="A169" s="10">
        <v>7</v>
      </c>
      <c r="B169" s="10">
        <v>54</v>
      </c>
      <c r="C169" s="10">
        <v>344</v>
      </c>
      <c r="D169" s="17">
        <v>100</v>
      </c>
      <c r="E169" s="11">
        <v>249953000</v>
      </c>
      <c r="F169" s="19">
        <f t="shared" si="2"/>
        <v>49990600</v>
      </c>
    </row>
    <row r="170" spans="1:6" ht="18.75" customHeight="1">
      <c r="A170" s="10">
        <v>8</v>
      </c>
      <c r="B170" s="10">
        <v>54</v>
      </c>
      <c r="C170" s="10">
        <v>345</v>
      </c>
      <c r="D170" s="17">
        <v>100</v>
      </c>
      <c r="E170" s="11">
        <v>249953000</v>
      </c>
      <c r="F170" s="19">
        <f t="shared" si="2"/>
        <v>49990600</v>
      </c>
    </row>
    <row r="171" spans="1:6" ht="18.75" customHeight="1">
      <c r="A171" s="10">
        <v>9</v>
      </c>
      <c r="B171" s="10">
        <v>54</v>
      </c>
      <c r="C171" s="10">
        <v>346</v>
      </c>
      <c r="D171" s="17">
        <v>100</v>
      </c>
      <c r="E171" s="11">
        <v>249953000</v>
      </c>
      <c r="F171" s="19">
        <f t="shared" si="2"/>
        <v>49990600</v>
      </c>
    </row>
    <row r="172" spans="1:6" ht="18.75" customHeight="1">
      <c r="A172" s="10">
        <v>10</v>
      </c>
      <c r="B172" s="10">
        <v>54</v>
      </c>
      <c r="C172" s="10">
        <v>347</v>
      </c>
      <c r="D172" s="17">
        <v>193.2</v>
      </c>
      <c r="E172" s="11">
        <v>579490000</v>
      </c>
      <c r="F172" s="19">
        <f t="shared" si="2"/>
        <v>115898000</v>
      </c>
    </row>
    <row r="173" spans="1:6" ht="18.75" customHeight="1">
      <c r="A173" s="10">
        <v>11</v>
      </c>
      <c r="B173" s="10">
        <v>54</v>
      </c>
      <c r="C173" s="10">
        <v>359</v>
      </c>
      <c r="D173" s="17">
        <v>116.2</v>
      </c>
      <c r="E173" s="11">
        <v>607663000</v>
      </c>
      <c r="F173" s="19">
        <f t="shared" si="2"/>
        <v>121532600</v>
      </c>
    </row>
    <row r="174" spans="1:6" ht="18.75" customHeight="1">
      <c r="A174" s="10">
        <v>12</v>
      </c>
      <c r="B174" s="10">
        <v>54</v>
      </c>
      <c r="C174" s="10">
        <v>360</v>
      </c>
      <c r="D174" s="17">
        <v>106.3</v>
      </c>
      <c r="E174" s="11">
        <v>505356000</v>
      </c>
      <c r="F174" s="19">
        <f t="shared" si="2"/>
        <v>101071200</v>
      </c>
    </row>
    <row r="175" spans="1:6" ht="18.75" customHeight="1">
      <c r="A175" s="10">
        <v>13</v>
      </c>
      <c r="B175" s="10">
        <v>54</v>
      </c>
      <c r="C175" s="10">
        <v>361</v>
      </c>
      <c r="D175" s="17">
        <v>107.6</v>
      </c>
      <c r="E175" s="11">
        <v>511536000</v>
      </c>
      <c r="F175" s="19">
        <f t="shared" si="2"/>
        <v>102307200</v>
      </c>
    </row>
    <row r="176" spans="1:6" ht="18.75" customHeight="1">
      <c r="A176" s="10">
        <v>14</v>
      </c>
      <c r="B176" s="10">
        <v>54</v>
      </c>
      <c r="C176" s="10">
        <v>362</v>
      </c>
      <c r="D176" s="17">
        <v>109</v>
      </c>
      <c r="E176" s="11">
        <v>518192000</v>
      </c>
      <c r="F176" s="19">
        <f t="shared" si="2"/>
        <v>103638400</v>
      </c>
    </row>
    <row r="177" spans="1:6" ht="18.75" customHeight="1">
      <c r="A177" s="10">
        <v>15</v>
      </c>
      <c r="B177" s="10">
        <v>54</v>
      </c>
      <c r="C177" s="10">
        <v>363</v>
      </c>
      <c r="D177" s="17">
        <v>110.4</v>
      </c>
      <c r="E177" s="11">
        <v>524848000</v>
      </c>
      <c r="F177" s="19">
        <f t="shared" si="2"/>
        <v>104969600</v>
      </c>
    </row>
    <row r="178" spans="1:6" ht="18.75" customHeight="1">
      <c r="A178" s="10">
        <v>16</v>
      </c>
      <c r="B178" s="10">
        <v>54</v>
      </c>
      <c r="C178" s="10">
        <v>364</v>
      </c>
      <c r="D178" s="17">
        <v>112.1</v>
      </c>
      <c r="E178" s="11">
        <v>532930000</v>
      </c>
      <c r="F178" s="19">
        <f t="shared" si="2"/>
        <v>106586000</v>
      </c>
    </row>
    <row r="179" spans="1:6" ht="18.75" customHeight="1">
      <c r="A179" s="10">
        <v>17</v>
      </c>
      <c r="B179" s="10">
        <v>54</v>
      </c>
      <c r="C179" s="10">
        <v>365</v>
      </c>
      <c r="D179" s="17">
        <v>114.6</v>
      </c>
      <c r="E179" s="11">
        <v>544815000</v>
      </c>
      <c r="F179" s="19">
        <f t="shared" si="2"/>
        <v>108963000</v>
      </c>
    </row>
    <row r="180" spans="1:6" ht="18.75" customHeight="1">
      <c r="A180" s="10">
        <v>18</v>
      </c>
      <c r="B180" s="10">
        <v>54</v>
      </c>
      <c r="C180" s="10">
        <v>366</v>
      </c>
      <c r="D180" s="17">
        <v>117.1</v>
      </c>
      <c r="E180" s="11">
        <v>556700000</v>
      </c>
      <c r="F180" s="19">
        <f t="shared" si="2"/>
        <v>111340000</v>
      </c>
    </row>
    <row r="181" spans="1:6" ht="18.75" customHeight="1">
      <c r="A181" s="10">
        <v>19</v>
      </c>
      <c r="B181" s="10">
        <v>54</v>
      </c>
      <c r="C181" s="10">
        <v>367</v>
      </c>
      <c r="D181" s="17">
        <v>119.6</v>
      </c>
      <c r="E181" s="11">
        <v>568585000</v>
      </c>
      <c r="F181" s="19">
        <f t="shared" si="2"/>
        <v>113717000</v>
      </c>
    </row>
    <row r="182" spans="1:6" ht="18.75" customHeight="1">
      <c r="A182" s="10">
        <v>20</v>
      </c>
      <c r="B182" s="10">
        <v>54</v>
      </c>
      <c r="C182" s="10">
        <v>368</v>
      </c>
      <c r="D182" s="17">
        <v>180.5</v>
      </c>
      <c r="E182" s="11">
        <v>1029728000</v>
      </c>
      <c r="F182" s="19">
        <f t="shared" si="2"/>
        <v>205945600</v>
      </c>
    </row>
    <row r="183" spans="1:6" ht="18.75" customHeight="1">
      <c r="A183" s="23" t="s">
        <v>15</v>
      </c>
      <c r="B183" s="23"/>
      <c r="C183" s="23"/>
      <c r="D183" s="16">
        <f>SUM(D184:D223)</f>
        <v>8758.1</v>
      </c>
      <c r="E183" s="18">
        <f>SUM(E184:E223)</f>
        <v>22102782000</v>
      </c>
      <c r="F183" s="20">
        <f t="shared" si="2"/>
        <v>4420556400</v>
      </c>
    </row>
    <row r="184" spans="1:6" ht="18.75" customHeight="1">
      <c r="A184" s="10">
        <v>1</v>
      </c>
      <c r="B184" s="10">
        <v>53</v>
      </c>
      <c r="C184" s="10">
        <v>241</v>
      </c>
      <c r="D184" s="17">
        <v>214.6</v>
      </c>
      <c r="E184" s="11">
        <v>536398000</v>
      </c>
      <c r="F184" s="19">
        <f t="shared" si="2"/>
        <v>107279600</v>
      </c>
    </row>
    <row r="185" spans="1:6" ht="18.75" customHeight="1">
      <c r="A185" s="10">
        <v>2</v>
      </c>
      <c r="B185" s="10">
        <v>53</v>
      </c>
      <c r="C185" s="10">
        <v>242</v>
      </c>
      <c r="D185" s="17">
        <v>192.8</v>
      </c>
      <c r="E185" s="11">
        <v>481909000</v>
      </c>
      <c r="F185" s="19">
        <f t="shared" si="2"/>
        <v>96381800</v>
      </c>
    </row>
    <row r="186" spans="1:6" ht="18.75" customHeight="1">
      <c r="A186" s="10">
        <v>3</v>
      </c>
      <c r="B186" s="10">
        <v>53</v>
      </c>
      <c r="C186" s="10">
        <v>243</v>
      </c>
      <c r="D186" s="17">
        <v>194.1</v>
      </c>
      <c r="E186" s="11">
        <v>485158000</v>
      </c>
      <c r="F186" s="19">
        <f t="shared" si="2"/>
        <v>97031600</v>
      </c>
    </row>
    <row r="187" spans="1:6" ht="18.75" customHeight="1">
      <c r="A187" s="10">
        <v>4</v>
      </c>
      <c r="B187" s="10">
        <v>53</v>
      </c>
      <c r="C187" s="10">
        <v>244</v>
      </c>
      <c r="D187" s="17">
        <v>195.4</v>
      </c>
      <c r="E187" s="11">
        <v>488408000</v>
      </c>
      <c r="F187" s="19">
        <f t="shared" si="2"/>
        <v>97681600</v>
      </c>
    </row>
    <row r="188" spans="1:6" ht="18.75" customHeight="1">
      <c r="A188" s="10">
        <v>5</v>
      </c>
      <c r="B188" s="10">
        <v>53</v>
      </c>
      <c r="C188" s="10">
        <v>245</v>
      </c>
      <c r="D188" s="17">
        <v>196.7</v>
      </c>
      <c r="E188" s="11">
        <v>517518000</v>
      </c>
      <c r="F188" s="19">
        <f t="shared" si="2"/>
        <v>103503600</v>
      </c>
    </row>
    <row r="189" spans="1:6" ht="18.75" customHeight="1">
      <c r="A189" s="10">
        <v>6</v>
      </c>
      <c r="B189" s="10">
        <v>53</v>
      </c>
      <c r="C189" s="10">
        <v>246</v>
      </c>
      <c r="D189" s="17">
        <v>198</v>
      </c>
      <c r="E189" s="11">
        <v>520938000</v>
      </c>
      <c r="F189" s="19">
        <f t="shared" si="2"/>
        <v>104187600</v>
      </c>
    </row>
    <row r="190" spans="1:6" ht="18.75" customHeight="1">
      <c r="A190" s="10">
        <v>7</v>
      </c>
      <c r="B190" s="10">
        <v>53</v>
      </c>
      <c r="C190" s="10">
        <v>247</v>
      </c>
      <c r="D190" s="17">
        <v>199.3</v>
      </c>
      <c r="E190" s="11">
        <v>524359000</v>
      </c>
      <c r="F190" s="19">
        <f t="shared" si="2"/>
        <v>104871800</v>
      </c>
    </row>
    <row r="191" spans="1:6" ht="18.75" customHeight="1">
      <c r="A191" s="10">
        <v>8</v>
      </c>
      <c r="B191" s="10">
        <v>53</v>
      </c>
      <c r="C191" s="10">
        <v>248</v>
      </c>
      <c r="D191" s="17">
        <v>200.6</v>
      </c>
      <c r="E191" s="11">
        <v>527779000</v>
      </c>
      <c r="F191" s="19">
        <f t="shared" si="2"/>
        <v>105555800</v>
      </c>
    </row>
    <row r="192" spans="1:6" ht="18.75" customHeight="1">
      <c r="A192" s="10">
        <v>9</v>
      </c>
      <c r="B192" s="10">
        <v>53</v>
      </c>
      <c r="C192" s="10">
        <v>249</v>
      </c>
      <c r="D192" s="17">
        <v>201.9</v>
      </c>
      <c r="E192" s="11">
        <v>531199000</v>
      </c>
      <c r="F192" s="19">
        <f t="shared" si="2"/>
        <v>106239800</v>
      </c>
    </row>
    <row r="193" spans="1:6" ht="18.75" customHeight="1">
      <c r="A193" s="10">
        <v>10</v>
      </c>
      <c r="B193" s="10">
        <v>53</v>
      </c>
      <c r="C193" s="10">
        <v>250</v>
      </c>
      <c r="D193" s="17">
        <v>203.2</v>
      </c>
      <c r="E193" s="11">
        <v>534620000</v>
      </c>
      <c r="F193" s="19">
        <f t="shared" si="2"/>
        <v>106924000</v>
      </c>
    </row>
    <row r="194" spans="1:6" ht="18.75" customHeight="1">
      <c r="A194" s="10">
        <v>11</v>
      </c>
      <c r="B194" s="10">
        <v>53</v>
      </c>
      <c r="C194" s="10">
        <v>251</v>
      </c>
      <c r="D194" s="17">
        <v>204.5</v>
      </c>
      <c r="E194" s="11">
        <v>538040000</v>
      </c>
      <c r="F194" s="19">
        <f t="shared" si="2"/>
        <v>107608000</v>
      </c>
    </row>
    <row r="195" spans="1:6" ht="18.75" customHeight="1">
      <c r="A195" s="10">
        <v>12</v>
      </c>
      <c r="B195" s="10">
        <v>53</v>
      </c>
      <c r="C195" s="10">
        <v>252</v>
      </c>
      <c r="D195" s="17">
        <v>205.8</v>
      </c>
      <c r="E195" s="11">
        <v>541460000</v>
      </c>
      <c r="F195" s="19">
        <f t="shared" si="2"/>
        <v>108292000</v>
      </c>
    </row>
    <row r="196" spans="1:6" ht="18.75" customHeight="1">
      <c r="A196" s="10">
        <v>13</v>
      </c>
      <c r="B196" s="10">
        <v>53</v>
      </c>
      <c r="C196" s="10">
        <v>253</v>
      </c>
      <c r="D196" s="17">
        <v>207.1</v>
      </c>
      <c r="E196" s="11">
        <v>517652000</v>
      </c>
      <c r="F196" s="19">
        <f aca="true" t="shared" si="3" ref="F196:F234">E196*20%</f>
        <v>103530400</v>
      </c>
    </row>
    <row r="197" spans="1:6" ht="18.75" customHeight="1">
      <c r="A197" s="10">
        <v>14</v>
      </c>
      <c r="B197" s="10">
        <v>53</v>
      </c>
      <c r="C197" s="10">
        <v>254</v>
      </c>
      <c r="D197" s="17">
        <v>208.4</v>
      </c>
      <c r="E197" s="11">
        <v>520901000</v>
      </c>
      <c r="F197" s="19">
        <f t="shared" si="3"/>
        <v>104180200</v>
      </c>
    </row>
    <row r="198" spans="1:6" ht="18.75" customHeight="1">
      <c r="A198" s="10">
        <v>15</v>
      </c>
      <c r="B198" s="10">
        <v>53</v>
      </c>
      <c r="C198" s="10">
        <v>255</v>
      </c>
      <c r="D198" s="17">
        <v>209.8</v>
      </c>
      <c r="E198" s="11">
        <v>524401000</v>
      </c>
      <c r="F198" s="19">
        <f t="shared" si="3"/>
        <v>104880200</v>
      </c>
    </row>
    <row r="199" spans="1:6" ht="18.75" customHeight="1">
      <c r="A199" s="10">
        <v>16</v>
      </c>
      <c r="B199" s="10">
        <v>53</v>
      </c>
      <c r="C199" s="10">
        <v>256</v>
      </c>
      <c r="D199" s="17">
        <v>211</v>
      </c>
      <c r="E199" s="11">
        <v>527400000</v>
      </c>
      <c r="F199" s="19">
        <f t="shared" si="3"/>
        <v>105480000</v>
      </c>
    </row>
    <row r="200" spans="1:6" ht="18.75" customHeight="1">
      <c r="A200" s="10">
        <v>17</v>
      </c>
      <c r="B200" s="10">
        <v>53</v>
      </c>
      <c r="C200" s="10">
        <v>257</v>
      </c>
      <c r="D200" s="17">
        <v>212.4</v>
      </c>
      <c r="E200" s="11">
        <v>530900000</v>
      </c>
      <c r="F200" s="19">
        <f t="shared" si="3"/>
        <v>106180000</v>
      </c>
    </row>
    <row r="201" spans="1:6" ht="18.75" customHeight="1">
      <c r="A201" s="10">
        <v>18</v>
      </c>
      <c r="B201" s="10">
        <v>53</v>
      </c>
      <c r="C201" s="10">
        <v>258</v>
      </c>
      <c r="D201" s="17">
        <v>213.7</v>
      </c>
      <c r="E201" s="11">
        <v>534149000</v>
      </c>
      <c r="F201" s="19">
        <f t="shared" si="3"/>
        <v>106829800</v>
      </c>
    </row>
    <row r="202" spans="1:6" ht="18.75" customHeight="1">
      <c r="A202" s="10">
        <v>19</v>
      </c>
      <c r="B202" s="10">
        <v>53</v>
      </c>
      <c r="C202" s="10">
        <v>259</v>
      </c>
      <c r="D202" s="17">
        <v>215</v>
      </c>
      <c r="E202" s="11">
        <v>537398000</v>
      </c>
      <c r="F202" s="19">
        <f t="shared" si="3"/>
        <v>107479600</v>
      </c>
    </row>
    <row r="203" spans="1:6" ht="18.75" customHeight="1">
      <c r="A203" s="10">
        <v>20</v>
      </c>
      <c r="B203" s="10">
        <v>53</v>
      </c>
      <c r="C203" s="10">
        <v>260</v>
      </c>
      <c r="D203" s="17">
        <v>216.3</v>
      </c>
      <c r="E203" s="11">
        <v>540648000</v>
      </c>
      <c r="F203" s="19">
        <f t="shared" si="3"/>
        <v>108129600</v>
      </c>
    </row>
    <row r="204" spans="1:6" ht="18.75" customHeight="1">
      <c r="A204" s="10">
        <v>21</v>
      </c>
      <c r="B204" s="10">
        <v>53</v>
      </c>
      <c r="C204" s="10">
        <v>261</v>
      </c>
      <c r="D204" s="17">
        <v>217.6</v>
      </c>
      <c r="E204" s="11">
        <v>543897000</v>
      </c>
      <c r="F204" s="19">
        <f t="shared" si="3"/>
        <v>108779400</v>
      </c>
    </row>
    <row r="205" spans="1:6" ht="18.75" customHeight="1">
      <c r="A205" s="10">
        <v>22</v>
      </c>
      <c r="B205" s="10">
        <v>53</v>
      </c>
      <c r="C205" s="10">
        <v>262</v>
      </c>
      <c r="D205" s="17">
        <v>218.9</v>
      </c>
      <c r="E205" s="11">
        <v>547146000</v>
      </c>
      <c r="F205" s="19">
        <f t="shared" si="3"/>
        <v>109429200</v>
      </c>
    </row>
    <row r="206" spans="1:6" ht="18.75" customHeight="1">
      <c r="A206" s="10">
        <v>23</v>
      </c>
      <c r="B206" s="10">
        <v>53</v>
      </c>
      <c r="C206" s="10">
        <v>263</v>
      </c>
      <c r="D206" s="17">
        <v>220.2</v>
      </c>
      <c r="E206" s="11">
        <v>550396000</v>
      </c>
      <c r="F206" s="19">
        <f t="shared" si="3"/>
        <v>110079200</v>
      </c>
    </row>
    <row r="207" spans="1:6" ht="18.75" customHeight="1">
      <c r="A207" s="10">
        <v>24</v>
      </c>
      <c r="B207" s="10">
        <v>53</v>
      </c>
      <c r="C207" s="10">
        <v>264</v>
      </c>
      <c r="D207" s="17">
        <v>221.5</v>
      </c>
      <c r="E207" s="11">
        <v>553645000</v>
      </c>
      <c r="F207" s="19">
        <f t="shared" si="3"/>
        <v>110729000</v>
      </c>
    </row>
    <row r="208" spans="1:6" ht="18.75" customHeight="1">
      <c r="A208" s="10">
        <v>25</v>
      </c>
      <c r="B208" s="10">
        <v>53</v>
      </c>
      <c r="C208" s="10">
        <v>265</v>
      </c>
      <c r="D208" s="17">
        <v>222.8</v>
      </c>
      <c r="E208" s="11">
        <v>556895000</v>
      </c>
      <c r="F208" s="19">
        <f t="shared" si="3"/>
        <v>111379000</v>
      </c>
    </row>
    <row r="209" spans="1:6" ht="18.75" customHeight="1">
      <c r="A209" s="10">
        <v>26</v>
      </c>
      <c r="B209" s="10">
        <v>53</v>
      </c>
      <c r="C209" s="10">
        <v>266</v>
      </c>
      <c r="D209" s="17">
        <v>224.1</v>
      </c>
      <c r="E209" s="11">
        <v>560144000</v>
      </c>
      <c r="F209" s="19">
        <f t="shared" si="3"/>
        <v>112028800</v>
      </c>
    </row>
    <row r="210" spans="1:6" ht="18.75" customHeight="1">
      <c r="A210" s="10">
        <v>27</v>
      </c>
      <c r="B210" s="10">
        <v>53</v>
      </c>
      <c r="C210" s="10">
        <v>267</v>
      </c>
      <c r="D210" s="17">
        <v>225.4</v>
      </c>
      <c r="E210" s="11">
        <v>563393000</v>
      </c>
      <c r="F210" s="19">
        <f t="shared" si="3"/>
        <v>112678600</v>
      </c>
    </row>
    <row r="211" spans="1:6" ht="18.75" customHeight="1">
      <c r="A211" s="10">
        <v>28</v>
      </c>
      <c r="B211" s="10">
        <v>53</v>
      </c>
      <c r="C211" s="10">
        <v>268</v>
      </c>
      <c r="D211" s="17">
        <v>226.7</v>
      </c>
      <c r="E211" s="11">
        <v>566643000</v>
      </c>
      <c r="F211" s="19">
        <f t="shared" si="3"/>
        <v>113328600</v>
      </c>
    </row>
    <row r="212" spans="1:6" ht="18.75" customHeight="1">
      <c r="A212" s="10">
        <v>29</v>
      </c>
      <c r="B212" s="10">
        <v>54</v>
      </c>
      <c r="C212" s="10">
        <v>314</v>
      </c>
      <c r="D212" s="17">
        <v>228</v>
      </c>
      <c r="E212" s="11">
        <v>569892000</v>
      </c>
      <c r="F212" s="19">
        <f t="shared" si="3"/>
        <v>113978400</v>
      </c>
    </row>
    <row r="213" spans="1:6" ht="18.75" customHeight="1">
      <c r="A213" s="10">
        <v>30</v>
      </c>
      <c r="B213" s="10">
        <v>54</v>
      </c>
      <c r="C213" s="10">
        <v>315</v>
      </c>
      <c r="D213" s="17">
        <v>229.3</v>
      </c>
      <c r="E213" s="11">
        <v>573142000</v>
      </c>
      <c r="F213" s="19">
        <f t="shared" si="3"/>
        <v>114628400</v>
      </c>
    </row>
    <row r="214" spans="1:6" ht="18.75" customHeight="1">
      <c r="A214" s="10">
        <v>31</v>
      </c>
      <c r="B214" s="10">
        <v>54</v>
      </c>
      <c r="C214" s="10">
        <v>316</v>
      </c>
      <c r="D214" s="17">
        <v>230.6</v>
      </c>
      <c r="E214" s="11">
        <v>576391000</v>
      </c>
      <c r="F214" s="19">
        <f t="shared" si="3"/>
        <v>115278200</v>
      </c>
    </row>
    <row r="215" spans="1:6" ht="18.75" customHeight="1">
      <c r="A215" s="10">
        <v>32</v>
      </c>
      <c r="B215" s="10">
        <v>54</v>
      </c>
      <c r="C215" s="10">
        <v>317</v>
      </c>
      <c r="D215" s="17">
        <v>231.9</v>
      </c>
      <c r="E215" s="11">
        <v>579640000</v>
      </c>
      <c r="F215" s="19">
        <f t="shared" si="3"/>
        <v>115928000</v>
      </c>
    </row>
    <row r="216" spans="1:6" ht="18.75" customHeight="1">
      <c r="A216" s="10">
        <v>33</v>
      </c>
      <c r="B216" s="10">
        <v>54</v>
      </c>
      <c r="C216" s="10">
        <v>318</v>
      </c>
      <c r="D216" s="17">
        <v>233.2</v>
      </c>
      <c r="E216" s="11">
        <v>582890000</v>
      </c>
      <c r="F216" s="19">
        <f t="shared" si="3"/>
        <v>116578000</v>
      </c>
    </row>
    <row r="217" spans="1:6" ht="18.75" customHeight="1">
      <c r="A217" s="10">
        <v>34</v>
      </c>
      <c r="B217" s="10">
        <v>54</v>
      </c>
      <c r="C217" s="10">
        <v>319</v>
      </c>
      <c r="D217" s="17">
        <v>234.6</v>
      </c>
      <c r="E217" s="11">
        <v>586389000</v>
      </c>
      <c r="F217" s="19">
        <f t="shared" si="3"/>
        <v>117277800</v>
      </c>
    </row>
    <row r="218" spans="1:6" ht="18.75" customHeight="1">
      <c r="A218" s="10">
        <v>35</v>
      </c>
      <c r="B218" s="10">
        <v>54</v>
      </c>
      <c r="C218" s="10">
        <v>320</v>
      </c>
      <c r="D218" s="17">
        <v>235.9</v>
      </c>
      <c r="E218" s="11">
        <v>589638000</v>
      </c>
      <c r="F218" s="19">
        <f t="shared" si="3"/>
        <v>117927600</v>
      </c>
    </row>
    <row r="219" spans="1:6" ht="18.75" customHeight="1">
      <c r="A219" s="10">
        <v>36</v>
      </c>
      <c r="B219" s="10">
        <v>54</v>
      </c>
      <c r="C219" s="10">
        <v>321</v>
      </c>
      <c r="D219" s="17">
        <v>237.2</v>
      </c>
      <c r="E219" s="11">
        <v>592888000</v>
      </c>
      <c r="F219" s="19">
        <f t="shared" si="3"/>
        <v>118577600</v>
      </c>
    </row>
    <row r="220" spans="1:6" ht="18.75" customHeight="1">
      <c r="A220" s="10">
        <v>37</v>
      </c>
      <c r="B220" s="10">
        <v>54</v>
      </c>
      <c r="C220" s="10">
        <v>322</v>
      </c>
      <c r="D220" s="17">
        <v>237.4</v>
      </c>
      <c r="E220" s="11">
        <v>593388000</v>
      </c>
      <c r="F220" s="19">
        <f t="shared" si="3"/>
        <v>118677600</v>
      </c>
    </row>
    <row r="221" spans="1:6" ht="18.75" customHeight="1">
      <c r="A221" s="10">
        <v>38</v>
      </c>
      <c r="B221" s="10">
        <v>54</v>
      </c>
      <c r="C221" s="10">
        <v>323</v>
      </c>
      <c r="D221" s="17">
        <v>232.6</v>
      </c>
      <c r="E221" s="11">
        <v>581390000</v>
      </c>
      <c r="F221" s="19">
        <f t="shared" si="3"/>
        <v>116278000</v>
      </c>
    </row>
    <row r="222" spans="1:6" ht="18.75" customHeight="1">
      <c r="A222" s="10">
        <v>39</v>
      </c>
      <c r="B222" s="10">
        <v>54</v>
      </c>
      <c r="C222" s="10">
        <v>324</v>
      </c>
      <c r="D222" s="17">
        <v>227.1</v>
      </c>
      <c r="E222" s="11">
        <v>567643000</v>
      </c>
      <c r="F222" s="19">
        <f t="shared" si="3"/>
        <v>113528600</v>
      </c>
    </row>
    <row r="223" spans="1:6" ht="18.75" customHeight="1">
      <c r="A223" s="10">
        <v>40</v>
      </c>
      <c r="B223" s="10">
        <v>54</v>
      </c>
      <c r="C223" s="10">
        <v>325</v>
      </c>
      <c r="D223" s="17">
        <v>322.5</v>
      </c>
      <c r="E223" s="11">
        <v>806097000</v>
      </c>
      <c r="F223" s="19">
        <f t="shared" si="3"/>
        <v>161219400</v>
      </c>
    </row>
    <row r="224" spans="1:6" ht="18.75" customHeight="1">
      <c r="A224" s="23" t="s">
        <v>16</v>
      </c>
      <c r="B224" s="23"/>
      <c r="C224" s="23"/>
      <c r="D224" s="16">
        <f>SUM(D225:D234)</f>
        <v>3923.4</v>
      </c>
      <c r="E224" s="18">
        <f>SUM(E225:E234)</f>
        <v>16799568000</v>
      </c>
      <c r="F224" s="20">
        <f t="shared" si="3"/>
        <v>3359913600</v>
      </c>
    </row>
    <row r="225" spans="1:6" ht="18.75" customHeight="1">
      <c r="A225" s="10">
        <v>1</v>
      </c>
      <c r="B225" s="10">
        <v>54</v>
      </c>
      <c r="C225" s="10">
        <v>369</v>
      </c>
      <c r="D225" s="17">
        <v>483.3</v>
      </c>
      <c r="E225" s="11">
        <v>2184439000</v>
      </c>
      <c r="F225" s="19">
        <f t="shared" si="3"/>
        <v>436887800</v>
      </c>
    </row>
    <row r="226" spans="1:6" ht="18.75" customHeight="1">
      <c r="A226" s="10">
        <v>2</v>
      </c>
      <c r="B226" s="10">
        <v>54</v>
      </c>
      <c r="C226" s="10">
        <v>370</v>
      </c>
      <c r="D226" s="17">
        <v>392.7</v>
      </c>
      <c r="E226" s="11">
        <v>1774941000</v>
      </c>
      <c r="F226" s="19">
        <f t="shared" si="3"/>
        <v>354988200</v>
      </c>
    </row>
    <row r="227" spans="1:6" ht="18.75" customHeight="1">
      <c r="A227" s="10">
        <v>3</v>
      </c>
      <c r="B227" s="10">
        <v>54</v>
      </c>
      <c r="C227" s="10">
        <v>371</v>
      </c>
      <c r="D227" s="17">
        <v>420.5</v>
      </c>
      <c r="E227" s="11">
        <v>1900593000</v>
      </c>
      <c r="F227" s="19">
        <f t="shared" si="3"/>
        <v>380118600</v>
      </c>
    </row>
    <row r="228" spans="1:6" ht="18.75" customHeight="1">
      <c r="A228" s="10">
        <v>4</v>
      </c>
      <c r="B228" s="10">
        <v>54</v>
      </c>
      <c r="C228" s="10">
        <v>372</v>
      </c>
      <c r="D228" s="17">
        <v>446</v>
      </c>
      <c r="E228" s="11">
        <v>2015849000</v>
      </c>
      <c r="F228" s="19">
        <f t="shared" si="3"/>
        <v>403169800</v>
      </c>
    </row>
    <row r="229" spans="1:6" ht="18.75" customHeight="1">
      <c r="A229" s="10">
        <v>5</v>
      </c>
      <c r="B229" s="10">
        <v>54</v>
      </c>
      <c r="C229" s="10">
        <v>373</v>
      </c>
      <c r="D229" s="17">
        <v>467.1</v>
      </c>
      <c r="E229" s="11">
        <v>2111217000</v>
      </c>
      <c r="F229" s="19">
        <f t="shared" si="3"/>
        <v>422243400</v>
      </c>
    </row>
    <row r="230" spans="1:6" ht="18.75" customHeight="1">
      <c r="A230" s="10">
        <v>6</v>
      </c>
      <c r="B230" s="10">
        <v>54</v>
      </c>
      <c r="C230" s="10">
        <v>374</v>
      </c>
      <c r="D230" s="17">
        <v>474.5</v>
      </c>
      <c r="E230" s="11">
        <v>2144664000</v>
      </c>
      <c r="F230" s="19">
        <f t="shared" si="3"/>
        <v>428932800</v>
      </c>
    </row>
    <row r="231" spans="1:6" ht="18.75" customHeight="1">
      <c r="A231" s="10">
        <v>7</v>
      </c>
      <c r="B231" s="10">
        <v>54</v>
      </c>
      <c r="C231" s="10">
        <v>375</v>
      </c>
      <c r="D231" s="17">
        <v>390.1</v>
      </c>
      <c r="E231" s="11">
        <v>1469325000</v>
      </c>
      <c r="F231" s="19">
        <f t="shared" si="3"/>
        <v>293865000</v>
      </c>
    </row>
    <row r="232" spans="1:6" ht="18.75" customHeight="1">
      <c r="A232" s="10">
        <v>8</v>
      </c>
      <c r="B232" s="10">
        <v>54</v>
      </c>
      <c r="C232" s="10">
        <v>376</v>
      </c>
      <c r="D232" s="17">
        <v>305.9</v>
      </c>
      <c r="E232" s="11">
        <v>1152182000</v>
      </c>
      <c r="F232" s="19">
        <f t="shared" si="3"/>
        <v>230436400</v>
      </c>
    </row>
    <row r="233" spans="1:6" ht="18.75" customHeight="1">
      <c r="A233" s="10">
        <v>9</v>
      </c>
      <c r="B233" s="10">
        <v>54</v>
      </c>
      <c r="C233" s="10">
        <v>377</v>
      </c>
      <c r="D233" s="17">
        <v>275.5</v>
      </c>
      <c r="E233" s="11">
        <v>1037680000</v>
      </c>
      <c r="F233" s="19">
        <f t="shared" si="3"/>
        <v>207536000</v>
      </c>
    </row>
    <row r="234" spans="1:6" ht="18.75" customHeight="1">
      <c r="A234" s="10">
        <v>10</v>
      </c>
      <c r="B234" s="10">
        <v>54</v>
      </c>
      <c r="C234" s="10">
        <v>378</v>
      </c>
      <c r="D234" s="17">
        <v>267.8</v>
      </c>
      <c r="E234" s="11">
        <v>1008678000</v>
      </c>
      <c r="F234" s="19">
        <f t="shared" si="3"/>
        <v>201735600</v>
      </c>
    </row>
    <row r="235" spans="1:6" s="4" customFormat="1" ht="23.25" customHeight="1">
      <c r="A235" s="3" t="s">
        <v>19</v>
      </c>
      <c r="B235" s="24" t="s">
        <v>4</v>
      </c>
      <c r="C235" s="24"/>
      <c r="D235" s="14">
        <f>D224+D183+D162+D139+D116+D95+D74+D51+D28+D3</f>
        <v>30868.2</v>
      </c>
      <c r="E235" s="12">
        <f>E224+E183+E162+E139+E116+E95+E74+E51+E28+E3</f>
        <v>106725372000</v>
      </c>
      <c r="F235" s="20">
        <f>E235*20%</f>
        <v>21345074400</v>
      </c>
    </row>
    <row r="270" spans="1:6" ht="18.75">
      <c r="A270" s="21" t="s">
        <v>17</v>
      </c>
      <c r="B270" s="21"/>
      <c r="C270" s="21"/>
      <c r="D270" s="21"/>
      <c r="E270" s="21"/>
      <c r="F270" s="21"/>
    </row>
    <row r="271" spans="1:6" ht="18.75">
      <c r="A271" s="21" t="s">
        <v>6</v>
      </c>
      <c r="B271" s="21"/>
      <c r="C271" s="21"/>
      <c r="D271" s="21"/>
      <c r="E271" s="21"/>
      <c r="F271" s="21"/>
    </row>
  </sheetData>
  <sheetProtection/>
  <mergeCells count="14">
    <mergeCell ref="A162:C162"/>
    <mergeCell ref="A183:C183"/>
    <mergeCell ref="A224:C224"/>
    <mergeCell ref="B235:C235"/>
    <mergeCell ref="A270:F270"/>
    <mergeCell ref="A271:F271"/>
    <mergeCell ref="A1:F1"/>
    <mergeCell ref="A3:C3"/>
    <mergeCell ref="A28:C28"/>
    <mergeCell ref="A51:C51"/>
    <mergeCell ref="A74:C74"/>
    <mergeCell ref="A95:C95"/>
    <mergeCell ref="A116:C116"/>
    <mergeCell ref="A139:C1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2023-09-07T03:13:06Z</cp:lastPrinted>
  <dcterms:created xsi:type="dcterms:W3CDTF">2014-05-05T02:48:01Z</dcterms:created>
  <dcterms:modified xsi:type="dcterms:W3CDTF">2023-09-19T01:21:09Z</dcterms:modified>
  <cp:category/>
  <cp:version/>
  <cp:contentType/>
  <cp:contentStatus/>
</cp:coreProperties>
</file>